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915" yWindow="2310" windowWidth="20115" windowHeight="8250" tabRatio="791"/>
  </bookViews>
  <sheets>
    <sheet name="Visites à l'urgence, 2016-2017" sheetId="25" r:id="rId1"/>
    <sheet name="Avis aux lecteurs" sheetId="19" r:id="rId2"/>
    <sheet name="Table des matières" sheetId="3" r:id="rId3"/>
    <sheet name="1. Participation" sheetId="26" r:id="rId4"/>
    <sheet name="2. DS norm. selon l'âge par PT" sheetId="27" r:id="rId5"/>
    <sheet name="3. DS selon l'ETG et cas admis" sheetId="28" r:id="rId6"/>
    <sheet name="4. Visites et DS par hôp sembl " sheetId="29" r:id="rId7"/>
    <sheet name="5. Visites et DS par gr d'âge" sheetId="30" r:id="rId8"/>
    <sheet name="6. 10 problèmes principaux" sheetId="31" r:id="rId9"/>
    <sheet name="7. Utilisateurs fréquents" sheetId="32" r:id="rId10"/>
    <sheet name="8. Tendances sur 5 ans" sheetId="33" r:id="rId11"/>
    <sheet name="9. TEIM TLH DS" sheetId="34" r:id="rId12"/>
    <sheet name="10. Heure inscr Adm DS" sheetId="35" r:id="rId13"/>
    <sheet name="11. Jour inscr Adm DS" sheetId="36" r:id="rId14"/>
    <sheet name="12. Groupe d'âge Adm DS" sheetId="37" r:id="rId15"/>
    <sheet name="13. Prob princ Adm DS" sheetId="38" r:id="rId16"/>
  </sheets>
  <externalReferences>
    <externalReference r:id="rId17"/>
    <externalReference r:id="rId18"/>
  </externalReferences>
  <definedNames>
    <definedName name="_xlnm.Print_Area" localSheetId="3">'1. Participation'!$A$2:$G$25</definedName>
    <definedName name="_xlnm.Print_Area" localSheetId="4">'2. DS norm. selon l''âge par PT'!$A$2:$G$21</definedName>
    <definedName name="_xlnm.Print_Area" localSheetId="5">'3. DS selon l''ETG et cas admis'!$A$2:$G$24</definedName>
    <definedName name="_xlnm.Print_Area" localSheetId="6">'4. Visites et DS par hôp sembl '!$A$2:$I$43</definedName>
    <definedName name="_xlnm.Print_Area" localSheetId="7">'5. Visites et DS par gr d''âge'!$A$2:$J$50</definedName>
    <definedName name="_xlnm.Print_Area" localSheetId="8">'6. 10 problèmes principaux'!$A$2:$E$43</definedName>
    <definedName name="_xlnm.Print_Area" localSheetId="9">'7. Utilisateurs fréquents'!$A$2:$H$68</definedName>
    <definedName name="_xlnm.Print_Area" localSheetId="2">'Table des matières'!$A$1:$A$9</definedName>
    <definedName name="_xlnm.Print_Area" localSheetId="0">'Visites à l''urgence, 2016-2017'!$A$2:$A$18</definedName>
    <definedName name="_xlnm.Print_Titles" localSheetId="7">'5. Visites et DS par gr d''âge'!$4:$5</definedName>
    <definedName name="_xlnm.Print_Titles" localSheetId="9">'7. Utilisateurs fréquents'!$4:$5</definedName>
    <definedName name="Title..C13">'2. DS norm. selon l''âge par PT'!$A$4</definedName>
    <definedName name="Title..C9">'8. Tendances sur 5 ans'!$A$4</definedName>
    <definedName name="Title..D36">'6. 10 problèmes principaux'!$A$22</definedName>
    <definedName name="Title..E14">'6. 10 problèmes principaux'!$A$4</definedName>
    <definedName name="Title..F12">'11. Jour inscr Adm DS'!$A$5</definedName>
    <definedName name="Title..F25">'13. Prob princ Adm DS'!$A$5</definedName>
    <definedName name="Title..F26">'12. Groupe d''âge Adm DS'!$A$5</definedName>
    <definedName name="Title..F29">'10. Heure inscr Adm DS'!$A$5</definedName>
    <definedName name="Title..G14">'3. DS selon l''ETG et cas admis'!$A$4</definedName>
    <definedName name="Title..G18">'1. Participation'!$A$4</definedName>
    <definedName name="Title..H59">'7. Utilisateurs fréquents'!$A$4</definedName>
    <definedName name="Title..I34">'4. Visites et DS par hôp sembl '!$A$4</definedName>
    <definedName name="Title..J41">'5. Visites et DS par gr d''âge'!$A$4</definedName>
    <definedName name="Title..J6">'9. TEIM TLH DS'!$A$5</definedName>
  </definedNames>
  <calcPr calcId="162913"/>
</workbook>
</file>

<file path=xl/calcChain.xml><?xml version="1.0" encoding="utf-8"?>
<calcChain xmlns="http://schemas.openxmlformats.org/spreadsheetml/2006/main">
  <c r="F26" i="37" l="1"/>
  <c r="F25" i="37"/>
  <c r="F24" i="37"/>
  <c r="F23" i="37"/>
  <c r="F22" i="37"/>
  <c r="F21" i="37"/>
  <c r="F20" i="37"/>
  <c r="F19" i="37"/>
  <c r="F18" i="37"/>
  <c r="F17" i="37"/>
  <c r="F16" i="37"/>
  <c r="F15" i="37"/>
  <c r="F14" i="37"/>
  <c r="F13" i="37"/>
  <c r="F12" i="37"/>
  <c r="F11" i="37"/>
  <c r="F10" i="37"/>
  <c r="F9" i="37"/>
  <c r="F8" i="37"/>
  <c r="F7" i="37"/>
  <c r="F6" i="37"/>
  <c r="F12" i="36"/>
  <c r="F11" i="36"/>
  <c r="F10" i="36"/>
  <c r="F9" i="36"/>
  <c r="F8" i="36"/>
  <c r="F7" i="36"/>
  <c r="F6" i="36"/>
  <c r="F29" i="35" l="1"/>
  <c r="F28" i="35"/>
  <c r="F27" i="35"/>
  <c r="F26" i="35"/>
  <c r="F25" i="35"/>
  <c r="F24" i="35"/>
  <c r="F23" i="35"/>
  <c r="F22" i="35"/>
  <c r="F21" i="35"/>
  <c r="F20" i="35"/>
  <c r="F19" i="35"/>
  <c r="F18" i="35"/>
  <c r="F17" i="35"/>
  <c r="F16" i="35"/>
  <c r="F15" i="35"/>
  <c r="F14" i="35"/>
  <c r="F13" i="35"/>
  <c r="F12" i="35"/>
  <c r="F11" i="35"/>
  <c r="F10" i="35"/>
  <c r="F9" i="35"/>
  <c r="F8" i="35"/>
  <c r="F7" i="35"/>
  <c r="F6" i="35"/>
</calcChain>
</file>

<file path=xl/sharedStrings.xml><?xml version="1.0" encoding="utf-8"?>
<sst xmlns="http://schemas.openxmlformats.org/spreadsheetml/2006/main" count="654" uniqueCount="314">
  <si>
    <t>Ont.</t>
  </si>
  <si>
    <t>Sask.</t>
  </si>
  <si>
    <t>Total</t>
  </si>
  <si>
    <t>Source</t>
  </si>
  <si>
    <t>Man.**</t>
  </si>
  <si>
    <t>Sask.**</t>
  </si>
  <si>
    <t>65+</t>
  </si>
  <si>
    <t>T.-N.-L.</t>
  </si>
  <si>
    <t>Î.-P.-É.</t>
  </si>
  <si>
    <t>N.-É.</t>
  </si>
  <si>
    <t>N.-B.</t>
  </si>
  <si>
    <t>Qc</t>
  </si>
  <si>
    <t>Alb.</t>
  </si>
  <si>
    <t>C.-B.</t>
  </si>
  <si>
    <t>Yn</t>
  </si>
  <si>
    <t>T.N.-O.</t>
  </si>
  <si>
    <t>* La province ou le territoire où se trouve l’hôpital.</t>
  </si>
  <si>
    <t>Retour à la table des matières</t>
  </si>
  <si>
    <t>* Les valeurs ont été normalisées en fonction des patients des services d’urgence ayant participé au SNISA en 2011-2012.</t>
  </si>
  <si>
    <t>† La province ou le territoire où se trouve l’hôpital.</t>
  </si>
  <si>
    <t>Participation</t>
  </si>
  <si>
    <t>Î.-P.-É.**</t>
  </si>
  <si>
    <t>N.-É.**</t>
  </si>
  <si>
    <t>C.-B.**</t>
  </si>
  <si>
    <t>Remarques</t>
  </si>
  <si>
    <t>§ Les cas admis incluent les patients admis par l’établissement déclarant, mais excluent les patients transférés à un autre établissement.</t>
  </si>
  <si>
    <t>Global</t>
  </si>
  <si>
    <t>Enseignement</t>
  </si>
  <si>
    <t>Problème principal</t>
  </si>
  <si>
    <t>Table des matières</t>
  </si>
  <si>
    <t>Avis aux lecteurs</t>
  </si>
  <si>
    <t>Province ou territoire*</t>
  </si>
  <si>
    <t>Nun.</t>
  </si>
  <si>
    <r>
      <t>Province ou territoire</t>
    </r>
    <r>
      <rPr>
        <b/>
        <vertAlign val="superscript"/>
        <sz val="11"/>
        <color theme="0"/>
        <rFont val="Arial"/>
        <family val="2"/>
      </rPr>
      <t>†</t>
    </r>
  </si>
  <si>
    <t>Cas non admis</t>
  </si>
  <si>
    <t>Communautaire — moyen</t>
  </si>
  <si>
    <t>Communautaire — grand</t>
  </si>
  <si>
    <t>Communautaire — petit</t>
  </si>
  <si>
    <t>Cas admis*</t>
  </si>
  <si>
    <t>0-4</t>
  </si>
  <si>
    <t>20-64</t>
  </si>
  <si>
    <t>‡ Les patients dont l’âge est invalide ont été exclus de l’analyse.</t>
  </si>
  <si>
    <t>5-19</t>
  </si>
  <si>
    <t>Cas non admis (%)</t>
  </si>
  <si>
    <t xml:space="preserve">0-17 </t>
  </si>
  <si>
    <t xml:space="preserve">18-64 </t>
  </si>
  <si>
    <t xml:space="preserve">65-74 </t>
  </si>
  <si>
    <t xml:space="preserve">75-84 </t>
  </si>
  <si>
    <t>85+</t>
  </si>
  <si>
    <r>
      <t>Man.</t>
    </r>
    <r>
      <rPr>
        <b/>
        <vertAlign val="superscript"/>
        <sz val="11"/>
        <color rgb="FF000000"/>
        <rFont val="Arial"/>
        <family val="2"/>
      </rPr>
      <t>§</t>
    </r>
  </si>
  <si>
    <t>Tous les utilisateurs des 
services d’urgence</t>
  </si>
  <si>
    <t>Utilisateurs fréquents des services d’urgence*</t>
  </si>
  <si>
    <t>Nombre de visites au service d’urgence</t>
  </si>
  <si>
    <t>Groupe semblable d’hôpitaux de soins de courte durée</t>
  </si>
  <si>
    <r>
      <t>Groupe d’âge</t>
    </r>
    <r>
      <rPr>
        <b/>
        <vertAlign val="superscript"/>
        <sz val="11"/>
        <color theme="0"/>
        <rFont val="Arial"/>
        <family val="2"/>
      </rPr>
      <t>‡</t>
    </r>
  </si>
  <si>
    <t xml:space="preserve">Les tableaux de données suivants vous aideront dans vos recherches et analyses. 
</t>
  </si>
  <si>
    <t>Autres ressources</t>
  </si>
  <si>
    <r>
      <t xml:space="preserve">• </t>
    </r>
    <r>
      <rPr>
        <sz val="11"/>
        <color rgb="FF000000"/>
        <rFont val="Arial"/>
        <family val="2"/>
      </rPr>
      <t>Tableaux de données interactifs</t>
    </r>
  </si>
  <si>
    <t>Contactez-nous</t>
  </si>
  <si>
    <r>
      <t>Sask.</t>
    </r>
    <r>
      <rPr>
        <b/>
        <vertAlign val="superscript"/>
        <sz val="11"/>
        <rFont val="Arial"/>
        <family val="2"/>
      </rPr>
      <t>§</t>
    </r>
  </si>
  <si>
    <r>
      <t>Man.</t>
    </r>
    <r>
      <rPr>
        <b/>
        <vertAlign val="superscript"/>
        <sz val="11"/>
        <rFont val="Arial"/>
        <family val="2"/>
      </rPr>
      <t>§</t>
    </r>
  </si>
  <si>
    <r>
      <t>Î.-P.-É.</t>
    </r>
    <r>
      <rPr>
        <b/>
        <vertAlign val="superscript"/>
        <sz val="11"/>
        <rFont val="Arial"/>
        <family val="2"/>
      </rPr>
      <t>§</t>
    </r>
  </si>
  <si>
    <r>
      <t>N.-É.</t>
    </r>
    <r>
      <rPr>
        <b/>
        <vertAlign val="superscript"/>
        <sz val="11"/>
        <rFont val="Arial"/>
        <family val="2"/>
      </rPr>
      <t>§</t>
    </r>
  </si>
  <si>
    <r>
      <t>C.-B.</t>
    </r>
    <r>
      <rPr>
        <b/>
        <vertAlign val="superscript"/>
        <sz val="11"/>
        <rFont val="Arial"/>
        <family val="2"/>
      </rPr>
      <t>§</t>
    </r>
  </si>
  <si>
    <t>Remarque</t>
  </si>
  <si>
    <t>Cas admis* (%)</t>
  </si>
  <si>
    <t xml:space="preserve">Consultez le tableau 6b ci-dessous pour en savoir plus sur la soumission des données sur le problème principal selon la province et le territoire. </t>
  </si>
  <si>
    <r>
      <rPr>
        <sz val="11"/>
        <rFont val="Arial"/>
        <family val="2"/>
      </rPr>
      <t xml:space="preserve">Demandes des médias : </t>
    </r>
    <r>
      <rPr>
        <u/>
        <sz val="11"/>
        <color rgb="FF0070C0"/>
        <rFont val="Arial"/>
        <family val="2"/>
      </rPr>
      <t xml:space="preserve">
media@icis.ca</t>
    </r>
  </si>
  <si>
    <r>
      <rPr>
        <sz val="11"/>
        <rFont val="Arial"/>
        <family val="2"/>
      </rPr>
      <t xml:space="preserve">Renseignements sur les données : </t>
    </r>
    <r>
      <rPr>
        <u/>
        <sz val="11"/>
        <color rgb="FF0070C0"/>
        <rFont val="Arial"/>
        <family val="2"/>
      </rPr>
      <t xml:space="preserve">
bdca@icis.ca</t>
    </r>
  </si>
  <si>
    <r>
      <t>Man.</t>
    </r>
    <r>
      <rPr>
        <b/>
        <vertAlign val="superscript"/>
        <sz val="11"/>
        <rFont val="Arial"/>
        <family val="2"/>
      </rPr>
      <t xml:space="preserve">§ </t>
    </r>
  </si>
  <si>
    <r>
      <t>Î.-P.-É.</t>
    </r>
    <r>
      <rPr>
        <b/>
        <vertAlign val="superscript"/>
        <sz val="11"/>
        <rFont val="Arial"/>
        <family val="2"/>
      </rPr>
      <t>‡</t>
    </r>
  </si>
  <si>
    <r>
      <t>N.-É.</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</si>
  <si>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</si>
  <si>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</si>
  <si>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C.-B.</t>
    </r>
    <r>
      <rPr>
        <b/>
        <vertAlign val="superscript"/>
        <sz val="11"/>
        <rFont val="Arial"/>
        <family val="2"/>
      </rPr>
      <t>‡</t>
    </r>
  </si>
  <si>
    <t>‡ Les cas où le groupe semblable, la province ou le territoire était inconnu ont été exclus des analyses. Les centres de soins d’urgence et les services d’urgence autonomes qui ne font partie d’aucun groupe 
semblable d’hôpitaux de soins de courte durée sont également exclus.</t>
  </si>
  <si>
    <r>
      <t>Î.-P.-É.</t>
    </r>
    <r>
      <rPr>
        <b/>
        <vertAlign val="superscript"/>
        <sz val="11"/>
        <color theme="0"/>
        <rFont val="Arial"/>
        <family val="2"/>
      </rPr>
      <t>§</t>
    </r>
  </si>
  <si>
    <r>
      <t>Sask.</t>
    </r>
    <r>
      <rPr>
        <b/>
        <vertAlign val="superscript"/>
        <sz val="11"/>
        <color theme="0"/>
        <rFont val="Arial"/>
        <family val="2"/>
      </rPr>
      <t>§</t>
    </r>
  </si>
  <si>
    <r>
      <t>C.-B.</t>
    </r>
    <r>
      <rPr>
        <b/>
        <vertAlign val="superscript"/>
        <sz val="11"/>
        <color theme="0"/>
        <rFont val="Arial"/>
        <family val="2"/>
      </rPr>
      <t>§</t>
    </r>
  </si>
  <si>
    <r>
      <t>N.-É.</t>
    </r>
    <r>
      <rPr>
        <b/>
        <vertAlign val="superscript"/>
        <sz val="11"/>
        <color rgb="FFD9D9D9"/>
        <rFont val="Arial"/>
        <family val="2"/>
      </rPr>
      <t>§</t>
    </r>
  </si>
  <si>
    <r>
      <t>Man.</t>
    </r>
    <r>
      <rPr>
        <b/>
        <vertAlign val="superscript"/>
        <sz val="11"/>
        <color rgb="FFD9D9D9"/>
        <rFont val="Arial"/>
        <family val="2"/>
      </rPr>
      <t>§</t>
    </r>
  </si>
  <si>
    <t>Pour trouver plus d’information à ce sujet, utilisez les termes de recherche suivants : 
urgence, service d’urgence, temps d’attente, durée du séjour, personnes âgées, aînés, 
triage, admission, échelle canadienne de triage et de gravité, ETG, groupe d’hôpitaux 
semblables, utilisateurs fréquents.</t>
  </si>
  <si>
    <r>
      <rPr>
        <sz val="11"/>
        <rFont val="Arial"/>
        <family val="2"/>
      </rPr>
      <t xml:space="preserve">Les produits complémentaires suivants sont offerts sur le </t>
    </r>
    <r>
      <rPr>
        <u/>
        <sz val="11"/>
        <color rgb="FF0070C0"/>
        <rFont val="Arial"/>
        <family val="2"/>
      </rPr>
      <t>site Web de l’ICIS :</t>
    </r>
  </si>
  <si>
    <t>4) Dorsalgie (douleur au dos)</t>
  </si>
  <si>
    <t>Exercice</t>
  </si>
  <si>
    <t>DS au service d'urgence
(90 % ont passé moins d'heures)</t>
  </si>
  <si>
    <t>2012-2013</t>
  </si>
  <si>
    <t>2013-2014</t>
  </si>
  <si>
    <t>2014-2015</t>
  </si>
  <si>
    <t>2015-2016</t>
  </si>
  <si>
    <t>2016-2017</t>
  </si>
  <si>
    <t>* Les cas admis incluent les patients admis par l’établissement déclarant, mais excluent les patients transférés à un autre établissement.</t>
  </si>
  <si>
    <t>DS : durée du séjour.</t>
  </si>
  <si>
    <t>Système national d’information sur les soins ambulatoires, 2012-2013 à 2016-2017, Institut canadien d’information sur la santé.</t>
  </si>
  <si>
    <t>DS au service d'urgence (90 % ont passé moins d'heures)</t>
  </si>
  <si>
    <t>TLH (90 % ont passé moins d'heures)</t>
  </si>
  <si>
    <t>Système national d’information sur les soins ambulatoires, 2015-2016 et 2016-2017, Institut canadien d’information sur la santé.</t>
  </si>
  <si>
    <t>Lundi</t>
  </si>
  <si>
    <t>Mardi</t>
  </si>
  <si>
    <t>Mercredi</t>
  </si>
  <si>
    <t>Jeudi</t>
  </si>
  <si>
    <t>Vendredi</t>
  </si>
  <si>
    <t>Samedi</t>
  </si>
  <si>
    <t>Dimanche</t>
  </si>
  <si>
    <t>Heure de l'inscription</t>
  </si>
  <si>
    <t>Jour de l'inscription</t>
  </si>
  <si>
    <t>5-9</t>
  </si>
  <si>
    <t>10-14</t>
  </si>
  <si>
    <t>15-19</t>
  </si>
  <si>
    <t>20-24</t>
  </si>
  <si>
    <t>25-29</t>
  </si>
  <si>
    <t>30-34</t>
  </si>
  <si>
    <t>35-39</t>
  </si>
  <si>
    <t>40-44</t>
  </si>
  <si>
    <t>45-49</t>
  </si>
  <si>
    <t>50-54</t>
  </si>
  <si>
    <t>55-59</t>
  </si>
  <si>
    <t>60-64</t>
  </si>
  <si>
    <t>65-69</t>
  </si>
  <si>
    <t>70-74</t>
  </si>
  <si>
    <t>75-79</t>
  </si>
  <si>
    <t>80-84</t>
  </si>
  <si>
    <t>85-89</t>
  </si>
  <si>
    <t>90-94</t>
  </si>
  <si>
    <t>95-99</t>
  </si>
  <si>
    <t>100 et plus</t>
  </si>
  <si>
    <t>† Les patients dont l'âge n'est pas valide sont exclus de l'analyse.</t>
  </si>
  <si>
    <t>1) Pneumonie à micro-organisme non précisé</t>
  </si>
  <si>
    <t>2) Autres maladies pulmonaires obstructives chroniques</t>
  </si>
  <si>
    <t>3) Insuffisance cardiaque</t>
  </si>
  <si>
    <t>4) Autres affections de l'appareil urinaire</t>
  </si>
  <si>
    <t>5) Autres sepsies</t>
  </si>
  <si>
    <t>6) Résultats anormaux d'explorations fonctionnelles</t>
  </si>
  <si>
    <t>7) Épisode dépressif</t>
  </si>
  <si>
    <t>8) Malaise et fatigue</t>
  </si>
  <si>
    <t xml:space="preserve">9) Fièvre d'origine autre ou inconnue </t>
  </si>
  <si>
    <t>10) Insuffisance rénale aiguë</t>
  </si>
  <si>
    <t>11) Autre gastroentérite et colite d’origine infectieuse et non précisée</t>
  </si>
  <si>
    <t>12) Anomalies de la respiration</t>
  </si>
  <si>
    <t>13) Autres déséquilibres hydro-électrolytiques et acido-basiques</t>
  </si>
  <si>
    <t>14) Cellulite</t>
  </si>
  <si>
    <t>15) Syncope et collapsus</t>
  </si>
  <si>
    <t>17) Delirium, non induit par l’alcool et d’autres substances psycho-actives</t>
  </si>
  <si>
    <t>18) Diabète sucré de type 2</t>
  </si>
  <si>
    <t>19) Accident vasculaire cérébral, non précisé comme étant hémorragique ou par infarctus</t>
  </si>
  <si>
    <t>20) Schizophrénie</t>
  </si>
  <si>
    <t>‡ L’analyse exclut les patients dont l’âge n’est pas valide ou dont le numéro d’assurance maladie est manquant ou non valide.</t>
  </si>
  <si>
    <t>Nombre de visites au service d'urgence</t>
  </si>
  <si>
    <t>5) Autres affections de l'appareil urinaire</t>
  </si>
  <si>
    <t>Utilisateurs d’un lecteur d’écran : Le tableau dans cet onglet s'intitule Tableau 8 Tendances sur 5 ans, durée totale du séjour au service d'urgence pour les patients admis*, 2012-2013 à 2016-2017. Il commence à la cellule A5 et se termine à la cellule C9. Les remarques commencent à la cellule A10 et la source, à la cellule A13. Un lien de retour à la table des matières se trouve dans la cellule A2.</t>
  </si>
  <si>
    <r>
      <t xml:space="preserve">Tableau 8  </t>
    </r>
    <r>
      <rPr>
        <sz val="12"/>
        <rFont val="Arial"/>
        <family val="2"/>
      </rPr>
      <t>Tendances sur 5 ans, durée totale du séjour au service d'urgence pour les patients admis*, 2012-2013 à 2016-2017</t>
    </r>
  </si>
  <si>
    <t>Utilisateurs d’un lecteur d’écran : Le tableau dans cet onglet s'intitule Tableau 9 Temps d'attente à l'urgence jusqu'à l'évaluation initiale du médecin pour un lit d'hospitalisation, et durée totale du séjour au service d'urgence pour les patients admis*, 2015-2016 et 2016-2017. Il commence à la cellule A5 et se termine à la cellule J6. Les remarques commencent à la cellule A7 et la source, à la cellule A12. Un lien de retour à la table des matières se trouve dans la cellule A2.</t>
  </si>
  <si>
    <t>TEIM (90 % ont passé moins d'heures)</t>
  </si>
  <si>
    <r>
      <t xml:space="preserve">† Les cas des niveaux ETG I à III (sortie) incluent les patients affichant le niveau de triage </t>
    </r>
    <r>
      <rPr>
        <i/>
        <sz val="9"/>
        <rFont val="Arial"/>
        <family val="2"/>
      </rPr>
      <t>réanimation</t>
    </r>
    <r>
      <rPr>
        <sz val="9"/>
        <rFont val="Arial"/>
        <family val="2"/>
      </rPr>
      <t xml:space="preserve">, </t>
    </r>
    <r>
      <rPr>
        <i/>
        <sz val="9"/>
        <rFont val="Arial"/>
        <family val="2"/>
      </rPr>
      <t>très urgent</t>
    </r>
    <r>
      <rPr>
        <sz val="9"/>
        <rFont val="Arial"/>
        <family val="2"/>
      </rPr>
      <t xml:space="preserve"> ou </t>
    </r>
    <r>
      <rPr>
        <i/>
        <sz val="9"/>
        <rFont val="Arial"/>
        <family val="2"/>
      </rPr>
      <t>urgent</t>
    </r>
    <r>
      <rPr>
        <sz val="9"/>
        <rFont val="Arial"/>
        <family val="2"/>
      </rPr>
      <t xml:space="preserve"> et dont l’issue de la visite indique un retour au domicile; 
ils excluent les patients transférés à un autre établissement et ceux qui sont décédés.</t>
    </r>
  </si>
  <si>
    <r>
      <t>‡ Les cas des niveaux ETG IV et V (sortie) incluent les patients affichant un niveau de triage</t>
    </r>
    <r>
      <rPr>
        <i/>
        <sz val="9"/>
        <rFont val="Arial"/>
        <family val="2"/>
      </rPr>
      <t xml:space="preserve"> moins urgent</t>
    </r>
    <r>
      <rPr>
        <sz val="9"/>
        <rFont val="Arial"/>
        <family val="2"/>
      </rPr>
      <t xml:space="preserve"> ou </t>
    </r>
    <r>
      <rPr>
        <i/>
        <sz val="9"/>
        <rFont val="Arial"/>
        <family val="2"/>
      </rPr>
      <t>non urgent</t>
    </r>
    <r>
      <rPr>
        <sz val="9"/>
        <rFont val="Arial"/>
        <family val="2"/>
      </rPr>
      <t xml:space="preserve"> et dont l’issue de la visite indique un retour au domicile; ils 
excluent les patients transférés à un autre établissement et ceux qui sont décédés.</t>
    </r>
  </si>
  <si>
    <r>
      <t xml:space="preserve">Tableau 10  </t>
    </r>
    <r>
      <rPr>
        <sz val="12"/>
        <rFont val="Arial"/>
        <family val="2"/>
      </rPr>
      <t>Nombre de visites et durée totale du séjour au service d'urgence pour les patients admis*, par heure de l'inscription, 2015-2016 et 2016-2017</t>
    </r>
  </si>
  <si>
    <t>Utilisateurs d’un lecteur d’écran : Le tableau dans cet onglet s'intitule Tableau 10 Nombre de visites et durée totale du séjour au service d'urgence pour les patients admis*, par heure de l'inscription, 2015-2016 et 2016-2017. Il commence à la cellule A5 et se termine à la cellule F29. Les remarques commencent à la cellule A30 et la source, à la cellule A33. Un lien de retour à la table des matières se trouve dans la cellule A2.</t>
  </si>
  <si>
    <t>Nombre de visites au service d'urgence (en milliers)</t>
  </si>
  <si>
    <t>00:00-00:59</t>
  </si>
  <si>
    <t>01:00-01:59</t>
  </si>
  <si>
    <t>02:00-02:59</t>
  </si>
  <si>
    <t>03:00-03:59</t>
  </si>
  <si>
    <t>04:00-04:59</t>
  </si>
  <si>
    <t>05:00-05:59</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</si>
  <si>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</si>
  <si>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</si>
  <si>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</si>
  <si>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</si>
  <si>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</si>
  <si>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</si>
  <si>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</si>
  <si>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</si>
  <si>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</si>
  <si>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</si>
  <si>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</si>
  <si>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</si>
  <si>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</si>
  <si>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</si>
  <si>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</si>
  <si>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</si>
  <si>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</si>
  <si>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</si>
  <si>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t>Utilisateurs d’un lecteur d’écran : Le tableau dans cet onglet s'intitule Tableau 11 Nombre de visites et durée totale du séjour au service d'urgence pour les patients admis*, par jour de l'inscription, 2015-2016 et 2016-2017. Il commence à la cellule A5 et se termine à la cellule F12. Les remarques commencent à la cellule A13 et la source, à la cellule A16. Un lien de retour à la table des matières se trouve dans la cellule A2.</t>
  </si>
  <si>
    <r>
      <t xml:space="preserve">Tableau 11  </t>
    </r>
    <r>
      <rPr>
        <sz val="12"/>
        <rFont val="Arial"/>
        <family val="2"/>
      </rPr>
      <t>Nombre de visites et durée totale du séjour au service d'urgence pour les patients admis*, par jour de l'inscription, 2015-2016 et 2016-2017</t>
    </r>
  </si>
  <si>
    <t>Nombre de visites au service d'urgence (moyenne par jour de l'inscription)</t>
  </si>
  <si>
    <t>Utilisateurs d’un lecteur d’écran : Le tableau dans cet onglet s'intitule Tableau 12 Nombre de visites et durée totale du séjour au service d'urgence pour les patients admis*, par groupe d'âge, 2015-2016 et 2016-2017. Il commence à la cellule A5 et se termine à la cellule F26. Les remarques commencent à la cellule A27 et la source, à la cellule A31. Un lien de retour à la table des matières se trouve dans la cellule A2.</t>
  </si>
  <si>
    <r>
      <t xml:space="preserve">Tableau 12  </t>
    </r>
    <r>
      <rPr>
        <sz val="12"/>
        <rFont val="Arial"/>
        <family val="2"/>
      </rPr>
      <t>Nombre de visites et durée totale du séjour au service d'urgence pour les patients admis*, par groupe d'âge, 2015-2016 et 2016-2017</t>
    </r>
  </si>
  <si>
    <t>Utilisateurs d’un lecteur d’écran : Le tableau dans cet onglet s'intitule Tableau 13 Nombre de visites et durée totale du séjour au service d'urgence pour les patients admis*, selon les 20 problèmes principaux (par volume de cas admis) prolongeant considérablement la durée du séjour, 2015-2016 et 2016-2017. Il commence à la cellule A5 et se termine à la cellule F25. Les remarques commencent à la cellule A26 et la source, à la cellule A29. Un lien de retour à la table des matières se trouve dans la cellule A2.</t>
  </si>
  <si>
    <r>
      <rPr>
        <b/>
        <sz val="12"/>
        <rFont val="Arial"/>
        <family val="2"/>
      </rPr>
      <t xml:space="preserve">Tableau 13  </t>
    </r>
    <r>
      <rPr>
        <sz val="12"/>
        <rFont val="Arial"/>
        <family val="2"/>
      </rPr>
      <t>Nombre de visites et durée totale du séjour au service d'urgence pour les patients admis*, selon les 20 problèmes principaux (par volume de cas admis) prolongeant considérablement la durée du séjour, 2015-2016 et 2016-2017</t>
    </r>
  </si>
  <si>
    <t xml:space="preserve">Utilisateurs d’un lecteur d’écran : Ce fichier contient 16 onglets, soit la présente page titre, l’avis aux lecteurs à l’onglet 2, la table des matières à l’onglet 3 et 13 tableaux de données qui commencent à l’onglet 4 et se terminent à l’onglet 16.
</t>
  </si>
  <si>
    <t xml:space="preserve">Utilisateurs d’un lecteur d’écran : Le tableau dans cet onglet s'intitule Tableau 1 Nombre d’établissements dotés d’un service d’urgence, nombre d’enregistrements et participation au SNISA, 2015-2016 et 2016-2017. Il commence à la cellule A4 et se termine à la cellule G18. Les remarques commencent à la cellule A19 et la source, à la cellule A24. Un lien de retour à la table des matières se trouve dans la cellule A2. </t>
  </si>
  <si>
    <t xml:space="preserve">Utilisateurs d’un lecteur d’écran : Le tableau dans cet onglet s'intitule Tableau 2 Durée du séjour (DS) au service d’urgence normalisée selon l’âge*, provinces et territoires participants, SNISA, 2016-2017. Il commence à la cellule A4 et se termine à la cellule C13. Les remarques commencent à la cellule A14, les renseignements sur la participation, à la cellule A18 et la source, à la cellule A20. Un lien de retour à la table des matières se trouve dans la cellule A2. </t>
  </si>
  <si>
    <t xml:space="preserve">Utilisateurs d’un lecteur d’écran : Le tableau dans cet onglet s'intitule Tableau 3 Durée du séjour (DS) au service d’urgence selon les niveaux de l’Échelle canadienne de triage et de gravité (ETG) et pour les cas admis, provinces et territoires participants, SNISA, 2016-2017. Il commence à la cellule A5 et se termine à la cellule G14. Les remarques commencent à la cellule A15, les renseignements sur la participation, à la cellule A21 et la source, à la cellule A23. Un lien de retour à la table des matières se trouve dans la cellule A2. </t>
  </si>
  <si>
    <t xml:space="preserve">Utilisateurs d’un lecteur d’écran : Le tableau dans cet onglet s'intitule Tableau 4 Nombre de visites et durée du séjour (DS) au service d’urgence selon le groupe semblable d’hôpitaux de soins de courte durée, provinces et territoires participants, SNISA, 2016-2017. Il commence à la cellule A5 et se termine à la cellule I34. Les remarques commencent à la cellule A35, les renseignements sur la participation, à la cellule A40 et la source, à la cellule A42. Un lien de retour à la table des matières se trouve dans la cellule A2. </t>
  </si>
  <si>
    <t xml:space="preserve">Utilisateurs d’un lecteur d’écran : Le tableau dans cet onglet s'intitule Tableau 5 Nombre de visites et durée du séjour (DS) au service d’urgence par groupe d’âge, provinces et territoires participants, SNISA, 2016-2017. Il commence à la cellule A5 et se termine à la cellule J41. Les remarques commencent à la cellule A42, les renseignements sur la participation, à la cellule A47 et la source, à la cellule A49. Un lien de retour à la table des matières se trouve dans la cellule A2. </t>
  </si>
  <si>
    <t xml:space="preserve">Utilisateurs d’un lecteur d’écran : Cet onglet contient 2 tableaux. Le premier tableau s'intitule Tableau 6a Nombre de visites, durée du séjour (DS) et pourcentage de cas admis et non admis au service d’urgence selon les 10 problèmes principaux, SNISA, 2016-2017. Il commence à la cellule A4 et se termine à la cellule E14. La remarque commence à la cellule A15, les renseignements sur la participation, à la cellule A17 et la source, à la cellule A19. Le deuxième tableau s'intitule Tableau 6b Nombre d’établissements dotés d’un service d’urgence, nombre d’enregistrements et soumission des données* sur le problème principal au SNISA, 2016-2017. Il commence à la cellule A22 et se termine à la cellule D36. Les remarques commencent à la cellule A37 et la source, à la cellule A42. Un lien de retour à la table des matières se trouve dans la cellule A2. </t>
  </si>
  <si>
    <t xml:space="preserve">Utilisateurs d’un lecteur d’écran : Le tableau dans cet onglet s'intitule Tableau 7 Volume de visites et de patients parmi les utilisateurs fréquents des services d’urgence par groupe d’âge, provinces et territoires participants, SNISA, 2016-2017. Il commence à la cellule A5 et se termine à la cellule H59. Les remarques commencent à la cellule A60, les renseignements sur la participation, à la cellule A65 et la source, à la cellule A67. Un lien de retour à la table des matières se trouve dans la cellule A2. </t>
  </si>
  <si>
    <t xml:space="preserve">SNISA — Nombre de visites au service d’urgence et durée du séjour par province et territoire, 2016-2017
</t>
  </si>
  <si>
    <t>Tableau 1 Nombre d’établissements dotés d’un service d’urgence, nombre d’enregistrements et 
participation au SNISA, 2015-2016 et 2016-2017</t>
  </si>
  <si>
    <t xml:space="preserve">Tableau 2 Durée du séjour (DS) au service d’urgence normalisée selon l’âge, provinces et territoires 
participants, SNISA, 2016-2017 </t>
  </si>
  <si>
    <t>Tableau 3 Durée du séjour (DS) au service d’urgence selon les niveaux de l’Échelle canadienne de 
triage et de gravité (ETG) et pour les cas admis, provinces et territoires participants, SNISA, 2016-2017</t>
  </si>
  <si>
    <t>Tableau 4 Nombre de visites et durée du séjour (DS) au service d’urgence selon le groupe semblable 
d’hôpitaux de soins de courte durée, provinces et territoires participants, SNISA, 2016-2017</t>
  </si>
  <si>
    <t xml:space="preserve">Tableau 5 Nombre de visites et durée du séjour (DS) au service d’urgence par groupe d’âge, provinces 
et territoires participants, SNISA, 2016-2017 </t>
  </si>
  <si>
    <t>Tableau 6a Nombre de visites, durée du séjour (DS) et pourcentage de cas admis et non admis au service d’urgence selon les 10 problèmes principaux, SNISA, 2016-2017</t>
  </si>
  <si>
    <t xml:space="preserve">Tableau 6b Nombre d’établissements dotés d’un service d’urgence, nombre d’enregistrements et 
soumission des données sur le problème principal au SNISA, 2016-2017 </t>
  </si>
  <si>
    <t>Tableau 7 Volume de visites et de patients parmi les utilisateurs fréquents des services d’urgence par 
groupe d’âge, provinces et territoires participants, SNISA, 2016-2017</t>
  </si>
  <si>
    <t>Nombre d’établissements dotés d’un service d’urgence soumettant des données au SNISA, 2015-2016</t>
  </si>
  <si>
    <t>Nombre d’établissements dotés d’un service d’urgence soumettant des données au SNISA, 2016-2017</t>
  </si>
  <si>
    <r>
      <rPr>
        <b/>
        <sz val="12"/>
        <rFont val="Arial"/>
        <family val="2"/>
      </rPr>
      <t xml:space="preserve">Tableau 1 </t>
    </r>
    <r>
      <rPr>
        <sz val="12"/>
        <rFont val="Arial"/>
        <family val="2"/>
      </rPr>
      <t xml:space="preserve"> Nombre d’établissements dotés d’un service d’urgence, nombre d’enregistrements et participation au SNISA, 2015-2016 et 2016-2017</t>
    </r>
  </si>
  <si>
    <t xml:space="preserve">† La participation des services d’urgence au SNISA est fondée sur le nombre total estimé de visites aux services d’urgence au Canada en 2014-2015.  </t>
  </si>
  <si>
    <t xml:space="preserve">‡ La participation des services d’urgence au SNISA est fondée sur le nombre total estimé de visites aux services d’urgence au Canada en 2015-2016.  </t>
  </si>
  <si>
    <t>§ Les résultats du Manitoba comprennent uniquement les données de l’Office régional de la santé de Winnipeg, la seule région qui a soumis des données au SNISA en 2015-2016 
et 2016-2017.</t>
  </si>
  <si>
    <r>
      <t>Taux estimé</t>
    </r>
    <r>
      <rPr>
        <b/>
        <vertAlign val="superscript"/>
        <sz val="11"/>
        <color theme="0"/>
        <rFont val="Arial"/>
        <family val="2"/>
      </rPr>
      <t>‡</t>
    </r>
    <r>
      <rPr>
        <b/>
        <sz val="11"/>
        <color theme="0"/>
        <rFont val="Arial"/>
        <family val="2"/>
      </rPr>
      <t xml:space="preserve"> de participation des services d’urgence 
au SNISA, 2016-2017 </t>
    </r>
  </si>
  <si>
    <t>Nombre d’enregistrements 
des services d’urgence soumis 
au SNISA, 
2016-2017</t>
  </si>
  <si>
    <r>
      <t>Taux estimé</t>
    </r>
    <r>
      <rPr>
        <b/>
        <vertAlign val="superscript"/>
        <sz val="11"/>
        <color theme="0"/>
        <rFont val="Arial"/>
        <family val="2"/>
      </rPr>
      <t>†</t>
    </r>
    <r>
      <rPr>
        <b/>
        <sz val="11"/>
        <color theme="0"/>
        <rFont val="Arial"/>
        <family val="2"/>
      </rPr>
      <t xml:space="preserve"> de participation des services d’urgence 
au SNISA, 
2015-2016  </t>
    </r>
  </si>
  <si>
    <t>Nombre d’enregistrements 
des services d’urgence soumis 
au SNISA, 
2015-2016</t>
  </si>
  <si>
    <t>Médiane (50 % ont passé moins d’heures)</t>
  </si>
  <si>
    <r>
      <t>90</t>
    </r>
    <r>
      <rPr>
        <b/>
        <vertAlign val="superscript"/>
        <sz val="11"/>
        <color theme="0"/>
        <rFont val="Arial"/>
        <family val="2"/>
      </rPr>
      <t>e</t>
    </r>
    <r>
      <rPr>
        <b/>
        <sz val="11"/>
        <color theme="0"/>
        <rFont val="Arial"/>
        <family val="2"/>
      </rPr>
      <t xml:space="preserve"> percentile  (90 % ont passé moins d’heures)</t>
    </r>
  </si>
  <si>
    <t>‡ Ces données ne représentent que les établissements qui ont soumis des données au SNISA en 2016-2017 puisque dans 
ces provinces et territoires, les établissements ne participent pas tous à la base de données du SNISA. Il convient donc d’user de prudence dans la comparaison avec ces provinces et territoires.</t>
  </si>
  <si>
    <t>En 2016-2017, le SNISA comprenait tous les services d’urgence en Alberta, en Ontario et au Yukon, 29 en Colombie-Britannique, 10 en Saskatchewan, 8 au Manitoba, 11 en Nouvelle-Écosse et 1 à l’Île-du-Prince-Édouard.</t>
  </si>
  <si>
    <t>Système national d’information sur les soins ambulatoires, 2016-2017, Institut canadien d’information sur la santé.</t>
  </si>
  <si>
    <r>
      <rPr>
        <b/>
        <sz val="12"/>
        <rFont val="Arial"/>
        <family val="2"/>
      </rPr>
      <t xml:space="preserve">Tableau 2  </t>
    </r>
    <r>
      <rPr>
        <sz val="12"/>
        <rFont val="Arial"/>
        <family val="2"/>
      </rPr>
      <t>Durée du séjour (DS) au service d’urgence normalisée selon l’âge*, 
provinces et territoires participants, SNISA, 2016-2017</t>
    </r>
  </si>
  <si>
    <r>
      <rPr>
        <b/>
        <sz val="12"/>
        <rFont val="Arial"/>
        <family val="2"/>
      </rPr>
      <t>Tableau 3</t>
    </r>
    <r>
      <rPr>
        <sz val="12"/>
        <rFont val="Arial"/>
        <family val="2"/>
      </rPr>
      <t xml:space="preserve">  Durée du séjour (DS) au service d’urgence selon les niveaux de l’Échelle canadienne de triage et de gravité (ETG) et pour les cas admis, provinces et territoires participants, SNISA, 2016-2017</t>
    </r>
  </si>
  <si>
    <r>
      <t>90</t>
    </r>
    <r>
      <rPr>
        <b/>
        <vertAlign val="superscript"/>
        <sz val="11"/>
        <color theme="0"/>
        <rFont val="Arial"/>
        <family val="2"/>
      </rPr>
      <t>e</t>
    </r>
    <r>
      <rPr>
        <b/>
        <sz val="11"/>
        <color theme="0"/>
        <rFont val="Arial"/>
        <family val="2"/>
      </rPr>
      <t> percentile (90 % ont passé moins d’heures)</t>
    </r>
  </si>
  <si>
    <r>
      <rPr>
        <sz val="4"/>
        <color rgb="FF58595B"/>
        <rFont val="Arial"/>
        <family val="2"/>
      </rPr>
      <t>Médiane (50 % ont passé moins d’heures)</t>
    </r>
    <r>
      <rPr>
        <sz val="11"/>
        <color theme="0"/>
        <rFont val="Arial"/>
        <family val="2"/>
      </rPr>
      <t xml:space="preserve">
Niveaux ETG 
I à III (sortie)</t>
    </r>
    <r>
      <rPr>
        <vertAlign val="superscript"/>
        <sz val="11"/>
        <color theme="0"/>
        <rFont val="Arial"/>
        <family val="2"/>
      </rPr>
      <t>†</t>
    </r>
  </si>
  <si>
    <r>
      <rPr>
        <sz val="4"/>
        <color rgb="FF58595B"/>
        <rFont val="Arial"/>
        <family val="2"/>
      </rPr>
      <t>Médiane (50 % ont passé moins d’heures)</t>
    </r>
    <r>
      <rPr>
        <sz val="11"/>
        <color theme="0"/>
        <rFont val="Arial"/>
        <family val="2"/>
      </rPr>
      <t xml:space="preserve">
Niveaux ETG 
IV et V (sortie)</t>
    </r>
    <r>
      <rPr>
        <vertAlign val="superscript"/>
        <sz val="11"/>
        <color theme="0"/>
        <rFont val="Arial"/>
        <family val="2"/>
      </rPr>
      <t>‡</t>
    </r>
  </si>
  <si>
    <r>
      <rPr>
        <sz val="4"/>
        <color rgb="FF58595B"/>
        <rFont val="Arial"/>
        <family val="2"/>
      </rPr>
      <t>Médiane (50 % ont passé moins d’heures)</t>
    </r>
    <r>
      <rPr>
        <sz val="11"/>
        <color theme="0"/>
        <rFont val="Arial"/>
        <family val="2"/>
      </rPr>
      <t xml:space="preserve">
Cas admis</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</si>
  <si>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Niveaux ETG 
I à III (sortie)</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</si>
  <si>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Niveaux ETG 
IV et V (sortie)</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</si>
  <si>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Cas admis</t>
    </r>
    <r>
      <rPr>
        <vertAlign val="superscript"/>
        <sz val="11"/>
        <color theme="0"/>
        <rFont val="Arial"/>
        <family val="2"/>
      </rPr>
      <t>§</t>
    </r>
  </si>
  <si>
    <t>** Ces données ne représentent que les établissements qui ont soumis des données au SNISA en 2016-2017, puisque dans ces provinces et territoires, les établissements ne participent 
pas tous à la base de données du SNISA. Il convient donc d’user de prudence dans la comparaison avec ces provinces et territoires.</t>
  </si>
  <si>
    <t>En 2016-2017, le SNISA comprenait tous les services d’urgence en Alberta, en Ontario et au Yukon, 29 en Colombie-Britannique, 10 en Saskatchewan, 8 au Manitoba, 11 en 
Nouvelle-Écosse et 1 à l’Île-du-Prince-Édouard.</t>
  </si>
  <si>
    <r>
      <rPr>
        <b/>
        <sz val="12"/>
        <rFont val="Arial"/>
        <family val="2"/>
      </rPr>
      <t xml:space="preserve">Tableau 4 </t>
    </r>
    <r>
      <rPr>
        <sz val="12"/>
        <rFont val="Arial"/>
        <family val="2"/>
      </rPr>
      <t xml:space="preserve"> Nombre de visites et durée du séjour (DS) au service d’urgence selon le groupe semblable d’hôpitaux de soins de courte durée, provinces et territoires 
participants, SNISA, 2016-2017 </t>
    </r>
  </si>
  <si>
    <r>
      <rPr>
        <sz val="4"/>
        <color rgb="FF58595B"/>
        <rFont val="Arial"/>
        <family val="2"/>
      </rPr>
      <t>Global</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</si>
  <si>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Cas non admis</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</si>
  <si>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Cas admis*</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</si>
  <si>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Cas admis*</t>
    </r>
    <r>
      <rPr>
        <sz val="11"/>
        <color theme="0"/>
        <rFont val="Arial"/>
        <family val="2"/>
      </rPr>
      <t xml:space="preserve">
Pourcentage de cas admis</t>
    </r>
  </si>
  <si>
    <r>
      <rPr>
        <sz val="4"/>
        <color rgb="FF58595B"/>
        <rFont val="Arial"/>
        <family val="2"/>
      </rPr>
      <t>Cas admis*</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</si>
  <si>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Cas non admis</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</si>
  <si>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Global</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</si>
  <si>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t>§ Ces données ne représentent que les établissements qui ont soumis des données au SNISA en 2016-2017, puisque dans ces provinces et territoires, les établissements ne participent pas tous à la base de données 
du SNISA. Il convient donc d’user de prudence dans la comparaison avec ces provinces et territoires.</t>
  </si>
  <si>
    <r>
      <rPr>
        <sz val="4"/>
        <color rgb="FF58595B"/>
        <rFont val="Arial"/>
        <family val="2"/>
      </rPr>
      <t>Global</t>
    </r>
    <r>
      <rPr>
        <sz val="11"/>
        <color theme="0"/>
        <rFont val="Arial"/>
        <family val="2"/>
      </rPr>
      <t xml:space="preserve">
Nombre de visites au service d’urgence</t>
    </r>
  </si>
  <si>
    <r>
      <rPr>
        <sz val="4"/>
        <color rgb="FF58595B"/>
        <rFont val="Arial"/>
        <family val="2"/>
      </rPr>
      <t>Global</t>
    </r>
    <r>
      <rPr>
        <sz val="11"/>
        <color theme="0"/>
        <rFont val="Arial"/>
        <family val="2"/>
      </rPr>
      <t xml:space="preserve">
DS au service d’urgence 
(90 % ont passé moins d’heures)</t>
    </r>
  </si>
  <si>
    <r>
      <rPr>
        <b/>
        <sz val="12"/>
        <rFont val="Arial"/>
        <family val="2"/>
      </rPr>
      <t>Tableau 5</t>
    </r>
    <r>
      <rPr>
        <sz val="12"/>
        <rFont val="Arial"/>
        <family val="2"/>
      </rPr>
      <t xml:space="preserve">  Nombre de visites et durée du séjour (DS) au service d’urgence par groupe d’âge, provinces et territoires participants, SNISA, 2016-2017</t>
    </r>
  </si>
  <si>
    <r>
      <rPr>
        <sz val="4"/>
        <color rgb="FF58595B"/>
        <rFont val="Arial"/>
        <family val="2"/>
      </rPr>
      <t>Cas non admis</t>
    </r>
    <r>
      <rPr>
        <sz val="11"/>
        <color theme="0"/>
        <rFont val="Arial"/>
        <family val="2"/>
      </rPr>
      <t xml:space="preserve">
Nombre de visites au service d’urgence</t>
    </r>
  </si>
  <si>
    <r>
      <rPr>
        <sz val="4"/>
        <color rgb="FF58595B"/>
        <rFont val="Arial"/>
        <family val="2"/>
      </rPr>
      <t>Cas non admis</t>
    </r>
    <r>
      <rPr>
        <sz val="11"/>
        <color theme="0"/>
        <rFont val="Arial"/>
        <family val="2"/>
      </rPr>
      <t xml:space="preserve">
Pourcentage des visites au service d’urgence</t>
    </r>
  </si>
  <si>
    <r>
      <rPr>
        <sz val="4"/>
        <color rgb="FF58595B"/>
        <rFont val="Arial"/>
        <family val="2"/>
      </rPr>
      <t>Cas non admis</t>
    </r>
    <r>
      <rPr>
        <sz val="11"/>
        <color theme="0"/>
        <rFont val="Arial"/>
        <family val="2"/>
      </rPr>
      <t xml:space="preserve">
DS au service d’urgence 
(90 % ont passé moins d’heures)</t>
    </r>
  </si>
  <si>
    <r>
      <rPr>
        <sz val="4"/>
        <color rgb="FF58595B"/>
        <rFont val="Arial"/>
        <family val="2"/>
      </rPr>
      <t>Cas admis*</t>
    </r>
    <r>
      <rPr>
        <sz val="11"/>
        <color theme="0"/>
        <rFont val="Arial"/>
        <family val="2"/>
      </rPr>
      <t xml:space="preserve">
Nombre de visites au service d’urgence</t>
    </r>
  </si>
  <si>
    <r>
      <rPr>
        <sz val="4"/>
        <color rgb="FF58595B"/>
        <rFont val="Arial"/>
        <family val="2"/>
      </rPr>
      <t>Cas admis*</t>
    </r>
    <r>
      <rPr>
        <sz val="11"/>
        <color theme="0"/>
        <rFont val="Arial"/>
        <family val="2"/>
      </rPr>
      <t xml:space="preserve">
Pourcentage des visites au service d’urgence</t>
    </r>
  </si>
  <si>
    <r>
      <rPr>
        <sz val="4"/>
        <color rgb="FF58595B"/>
        <rFont val="Arial"/>
        <family val="2"/>
      </rPr>
      <t>Cas admis*</t>
    </r>
    <r>
      <rPr>
        <sz val="11"/>
        <color theme="0"/>
        <rFont val="Arial"/>
        <family val="2"/>
      </rPr>
      <t xml:space="preserve">
DS au service d’urgence 
(90 % ont passé moins d’heures)</t>
    </r>
  </si>
  <si>
    <t>§ Ces données ne représentent que les établissements qui ont soumis des données au SNISA en 2016-2017, puisque dans ces provinces et territoires, les établissements ne participent pas tous à la base de données du SNISA. Il convient donc d’user de prudence dans la comparaison avec ces provinces et territoires.</t>
  </si>
  <si>
    <t>En 2016-2017, le SNISA comprenait tous les services d’urgence en Alberta, en Ontario et au Yukon, 29 en Colombie-Britannique, 10 en Saskatchewan, 8 au Manitoba, 
11 en Nouvelle-Écosse et 1 à l’Île-du-Prince-Édouard.</t>
  </si>
  <si>
    <r>
      <rPr>
        <b/>
        <sz val="12"/>
        <rFont val="Arial"/>
        <family val="2"/>
      </rPr>
      <t xml:space="preserve">Tableau 6a </t>
    </r>
    <r>
      <rPr>
        <sz val="12"/>
        <rFont val="Arial"/>
        <family val="2"/>
      </rPr>
      <t xml:space="preserve"> Nombre de visites, durée du séjour (DS) et pourcentage de cas admis et non admis au service d’urgence selon 
les 10 problèmes principaux, SNISA, 2016-2017</t>
    </r>
  </si>
  <si>
    <t>DS au service d’urgence
(90 % ont passé moins d’heures)</t>
  </si>
  <si>
    <t>1) Douleur abdominale et pelvienne</t>
  </si>
  <si>
    <t>2) Douleur à la gorge et à la poitrine</t>
  </si>
  <si>
    <t>3) Infection aiguë des voies respiratoires supérieures, à localisations multiples et non précisées</t>
  </si>
  <si>
    <t>6) Autres soins médicaux</t>
  </si>
  <si>
    <t>7) Plaie ouverte du poignet et de la main</t>
  </si>
  <si>
    <t>8) Autre gastroentérite et colite</t>
  </si>
  <si>
    <t>9) Cellulite</t>
  </si>
  <si>
    <t>10) Plaie ouverte de la tête</t>
  </si>
  <si>
    <r>
      <rPr>
        <b/>
        <sz val="12"/>
        <rFont val="Arial"/>
        <family val="2"/>
      </rPr>
      <t>Tableau 6b</t>
    </r>
    <r>
      <rPr>
        <sz val="12"/>
        <rFont val="Arial"/>
        <family val="2"/>
      </rPr>
      <t xml:space="preserve">  Nombre d’établissements dotés d’un service d’urgence, nombre d’enregistrements et soumission des données* 
sur le problème principal au SNISA, 2016-2017 </t>
    </r>
  </si>
  <si>
    <t>Nombre d’établissements dotés d’un service d’urgence qui soumettent des données sur le problème principal au SNISA, 2016-2017</t>
  </si>
  <si>
    <t>Nombre d’enregistrements soumis au SNISA qui contenaient des données sur le problème principal, 2016-2017</t>
  </si>
  <si>
    <r>
      <t>Estimation</t>
    </r>
    <r>
      <rPr>
        <b/>
        <vertAlign val="superscript"/>
        <sz val="11"/>
        <color theme="0"/>
        <rFont val="Arial"/>
        <family val="2"/>
      </rPr>
      <t xml:space="preserve">‡ </t>
    </r>
    <r>
      <rPr>
        <b/>
        <sz val="11"/>
        <color theme="0"/>
        <rFont val="Arial"/>
        <family val="2"/>
      </rPr>
      <t xml:space="preserve">du pourcentage de services d’urgence qui soumettent des données sur le problème principal au SNISA, 2016-2017 </t>
    </r>
  </si>
  <si>
    <t>* Estimation basée sur les chiffres de 2015-2016 de la Base de données canadienne SIG (BDCS).</t>
  </si>
  <si>
    <t>§ Les résultats du Manitoba comprennent uniquement les données de l’Office régional de la santé de Winnipeg, la seule région qui a soumis des données 
au SNISA en 2016-2017.</t>
  </si>
  <si>
    <r>
      <rPr>
        <b/>
        <sz val="12"/>
        <rFont val="Arial"/>
        <family val="2"/>
      </rPr>
      <t>Tableau 7</t>
    </r>
    <r>
      <rPr>
        <sz val="12"/>
        <rFont val="Arial"/>
        <family val="2"/>
      </rPr>
      <t xml:space="preserve">  Volume de visites et de patients parmi les utilisateurs fréquents des services d’urgence par groupe d’âge, provinces et territoires participants, SNISA, 2016-2017</t>
    </r>
  </si>
  <si>
    <r>
      <rPr>
        <sz val="4"/>
        <color rgb="FF58595B"/>
        <rFont val="Arial"/>
        <family val="2"/>
      </rPr>
      <t>Tous les utilisateurs des services d’urgence</t>
    </r>
    <r>
      <rPr>
        <sz val="11"/>
        <color theme="0"/>
        <rFont val="Arial"/>
        <family val="2"/>
      </rPr>
      <t xml:space="preserve">
Nombre de visites au service d’urgence</t>
    </r>
  </si>
  <si>
    <r>
      <rPr>
        <sz val="4"/>
        <color rgb="FF58595B"/>
        <rFont val="Arial"/>
        <family val="2"/>
      </rPr>
      <t>Tous les utilisateurs des services d’urgence</t>
    </r>
    <r>
      <rPr>
        <sz val="11"/>
        <color theme="0"/>
        <rFont val="Arial"/>
        <family val="2"/>
      </rPr>
      <t xml:space="preserve">
Nombre de patients distincts</t>
    </r>
  </si>
  <si>
    <r>
      <rPr>
        <sz val="4"/>
        <color rgb="FF58595B"/>
        <rFont val="Arial"/>
        <family val="2"/>
      </rPr>
      <t>Utilisateurs fréquents des services d’urgence*</t>
    </r>
    <r>
      <rPr>
        <sz val="11"/>
        <color theme="0"/>
        <rFont val="Arial"/>
        <family val="2"/>
      </rPr>
      <t xml:space="preserve">
Nombre de patients distincts</t>
    </r>
  </si>
  <si>
    <r>
      <rPr>
        <sz val="4"/>
        <color rgb="FF58595B"/>
        <rFont val="Arial"/>
        <family val="2"/>
      </rPr>
      <t>Utilisateurs fréquents des services d’urgence*</t>
    </r>
    <r>
      <rPr>
        <sz val="11"/>
        <color theme="0"/>
        <rFont val="Arial"/>
        <family val="2"/>
      </rPr>
      <t xml:space="preserve">
Pourcentage d’utilisateurs fréquents des services d’urgence (dans le 
groupe d’âge)</t>
    </r>
  </si>
  <si>
    <r>
      <rPr>
        <sz val="4"/>
        <color rgb="FF58595B"/>
        <rFont val="Arial"/>
        <family val="2"/>
      </rPr>
      <t>Utilisateurs fréquents des services d’urgence*</t>
    </r>
    <r>
      <rPr>
        <sz val="11"/>
        <color theme="0"/>
        <rFont val="Arial"/>
        <family val="2"/>
      </rPr>
      <t xml:space="preserve">
Nombre de visites au service d’urgence</t>
    </r>
  </si>
  <si>
    <r>
      <rPr>
        <sz val="4"/>
        <color rgb="FF58595B"/>
        <rFont val="Arial"/>
        <family val="2"/>
      </rPr>
      <t>Utilisateurs fréquents des services d’urgence*</t>
    </r>
    <r>
      <rPr>
        <sz val="11"/>
        <color theme="0"/>
        <rFont val="Arial"/>
        <family val="2"/>
      </rPr>
      <t xml:space="preserve">
Pourcentage de visites au service d’urgence (dans le groupe d’âge)</t>
    </r>
  </si>
  <si>
    <t>§ Ces données ne représentent que les établissements qui ont soumis des données au SNISA en 2016-2017, puisque dans ces provinces et territoires, les établissements ne participent pas tous à la base de données du SNISA. 
Il convient donc d’user de prudence dans la comparaison avec ces provinces et territoires.</t>
  </si>
  <si>
    <t>Nombre de visites au service d'urgence 
(en milliers)</t>
  </si>
  <si>
    <r>
      <t>Groupe d'âge</t>
    </r>
    <r>
      <rPr>
        <vertAlign val="superscript"/>
        <sz val="11"/>
        <color theme="0"/>
        <rFont val="Arial"/>
        <family val="2"/>
      </rPr>
      <t>†</t>
    </r>
  </si>
  <si>
    <t>DS au service d'urgence 
(90 % ont passé moins d'heures)</t>
  </si>
  <si>
    <t xml:space="preserve">Nombre de visites 
au service d'urgence </t>
  </si>
  <si>
    <t>See the table above.</t>
  </si>
  <si>
    <t>16) Autres symptômes et signes relatifs aux fonctions cognitives 
et à la conscience</t>
  </si>
  <si>
    <r>
      <t>N.-É.</t>
    </r>
    <r>
      <rPr>
        <vertAlign val="superscript"/>
        <sz val="11"/>
        <rFont val="Arial"/>
        <family val="2"/>
      </rPr>
      <t>§</t>
    </r>
  </si>
  <si>
    <r>
      <t>Man.</t>
    </r>
    <r>
      <rPr>
        <vertAlign val="superscript"/>
        <sz val="11"/>
        <rFont val="Arial"/>
        <family val="2"/>
      </rPr>
      <t>§</t>
    </r>
  </si>
  <si>
    <r>
      <t>Sask.</t>
    </r>
    <r>
      <rPr>
        <vertAlign val="superscript"/>
        <sz val="11"/>
        <rFont val="Arial"/>
        <family val="2"/>
      </rPr>
      <t>§</t>
    </r>
  </si>
  <si>
    <r>
      <t>C.-B.</t>
    </r>
    <r>
      <rPr>
        <vertAlign val="superscript"/>
        <sz val="11"/>
        <rFont val="Arial"/>
        <family val="2"/>
      </rPr>
      <t>§</t>
    </r>
  </si>
  <si>
    <r>
      <t>Î.-P.-É.</t>
    </r>
    <r>
      <rPr>
        <vertAlign val="superscript"/>
        <sz val="11"/>
        <rFont val="Arial"/>
        <family val="2"/>
      </rPr>
      <t>§</t>
    </r>
  </si>
  <si>
    <r>
      <rPr>
        <sz val="4"/>
        <color rgb="FF58595B"/>
        <rFont val="Arial"/>
        <family val="2"/>
      </rPr>
      <t>TEIM (90 % ont passé moins d'heures)</t>
    </r>
    <r>
      <rPr>
        <sz val="11"/>
        <color theme="0"/>
        <rFont val="Arial"/>
        <family val="2"/>
      </rPr>
      <t xml:space="preserve">
2015-2016</t>
    </r>
  </si>
  <si>
    <r>
      <rPr>
        <sz val="4"/>
        <color rgb="FF58595B"/>
        <rFont val="Arial"/>
        <family val="2"/>
      </rPr>
      <t>TEIM (90 % ont passé moins d'heures)</t>
    </r>
    <r>
      <rPr>
        <sz val="11"/>
        <color theme="0"/>
        <rFont val="Arial"/>
        <family val="2"/>
      </rPr>
      <t xml:space="preserve">
2016-2017</t>
    </r>
  </si>
  <si>
    <r>
      <rPr>
        <sz val="4"/>
        <color rgb="FF58595B"/>
        <rFont val="Arial"/>
        <family val="2"/>
      </rPr>
      <t>TEIM (90 % ont passé moins d'heures)</t>
    </r>
    <r>
      <rPr>
        <sz val="11"/>
        <color theme="0"/>
        <rFont val="Arial"/>
        <family val="2"/>
      </rPr>
      <t xml:space="preserve">
Variation en pourcentage</t>
    </r>
  </si>
  <si>
    <r>
      <rPr>
        <sz val="4"/>
        <color rgb="FF58595B"/>
        <rFont val="Arial"/>
        <family val="2"/>
      </rPr>
      <t>TLH (90 % ont passé moins d'heures)</t>
    </r>
    <r>
      <rPr>
        <sz val="11"/>
        <color theme="0"/>
        <rFont val="Arial"/>
        <family val="2"/>
      </rPr>
      <t xml:space="preserve">
2015-2016</t>
    </r>
  </si>
  <si>
    <r>
      <rPr>
        <sz val="4"/>
        <color rgb="FF58595B"/>
        <rFont val="Arial"/>
        <family val="2"/>
      </rPr>
      <t>TLH (90 % ont passé moins d'heures)</t>
    </r>
    <r>
      <rPr>
        <sz val="11"/>
        <color theme="0"/>
        <rFont val="Arial"/>
        <family val="2"/>
      </rPr>
      <t xml:space="preserve">
2016-2017</t>
    </r>
  </si>
  <si>
    <r>
      <rPr>
        <sz val="4"/>
        <color rgb="FF58595B"/>
        <rFont val="Arial"/>
        <family val="2"/>
      </rPr>
      <t>TLH (90 % ont passé moins d'heures)</t>
    </r>
    <r>
      <rPr>
        <sz val="11"/>
        <color theme="0"/>
        <rFont val="Arial"/>
        <family val="2"/>
      </rPr>
      <t xml:space="preserve">
Variation en pourcentage</t>
    </r>
  </si>
  <si>
    <r>
      <rPr>
        <sz val="4"/>
        <color rgb="FF58595B"/>
        <rFont val="Arial"/>
        <family val="2"/>
      </rPr>
      <t>DS au service d'urgence (90 % ont passé moins d'heures)</t>
    </r>
    <r>
      <rPr>
        <sz val="11"/>
        <color theme="0"/>
        <rFont val="Arial"/>
        <family val="2"/>
      </rPr>
      <t xml:space="preserve">
2015-2016</t>
    </r>
  </si>
  <si>
    <r>
      <rPr>
        <sz val="4"/>
        <color rgb="FF58595B"/>
        <rFont val="Arial"/>
        <family val="2"/>
      </rPr>
      <t>DS au service d'urgence (90 % ont passé moins d'heures)</t>
    </r>
    <r>
      <rPr>
        <sz val="11"/>
        <color theme="0"/>
        <rFont val="Arial"/>
        <family val="2"/>
      </rPr>
      <t xml:space="preserve">
2016-2017</t>
    </r>
  </si>
  <si>
    <r>
      <rPr>
        <sz val="4"/>
        <color rgb="FF58595B"/>
        <rFont val="Arial"/>
        <family val="2"/>
      </rPr>
      <t>DS au service d'urgence (90 % ont passé moins d'heures)</t>
    </r>
    <r>
      <rPr>
        <sz val="11"/>
        <color theme="0"/>
        <rFont val="Arial"/>
        <family val="2"/>
      </rPr>
      <t xml:space="preserve">
Variation en pourcentage</t>
    </r>
  </si>
  <si>
    <r>
      <rPr>
        <sz val="4"/>
        <color rgb="FF58595B"/>
        <rFont val="Arial"/>
        <family val="2"/>
      </rPr>
      <t>Nombre de visites au service d'urgence (en milliers)</t>
    </r>
    <r>
      <rPr>
        <sz val="11"/>
        <color theme="0"/>
        <rFont val="Arial"/>
        <family val="2"/>
      </rPr>
      <t xml:space="preserve">
2015-2016</t>
    </r>
  </si>
  <si>
    <r>
      <rPr>
        <sz val="4"/>
        <color rgb="FF58595B"/>
        <rFont val="Arial"/>
        <family val="2"/>
      </rPr>
      <t>Nombre de visites au service d'urgence (en milliers)</t>
    </r>
    <r>
      <rPr>
        <sz val="11"/>
        <color theme="0"/>
        <rFont val="Arial"/>
        <family val="2"/>
      </rPr>
      <t xml:space="preserve">
2016-2017</t>
    </r>
  </si>
  <si>
    <r>
      <rPr>
        <sz val="4"/>
        <color rgb="FF58595B"/>
        <rFont val="Arial"/>
        <family val="2"/>
      </rPr>
      <t>Nombre de visites au service d'urgence (moyenne par jour de l'inscription)</t>
    </r>
    <r>
      <rPr>
        <sz val="11"/>
        <color theme="0"/>
        <rFont val="Arial"/>
        <family val="2"/>
      </rPr>
      <t xml:space="preserve">
2015-2016</t>
    </r>
  </si>
  <si>
    <r>
      <rPr>
        <sz val="4"/>
        <color rgb="FF58595B"/>
        <rFont val="Arial"/>
        <family val="2"/>
      </rPr>
      <t>Nombre de visites au service d'urgence (moyenne par jour de l'inscription)</t>
    </r>
    <r>
      <rPr>
        <sz val="11"/>
        <color theme="0"/>
        <rFont val="Arial"/>
        <family val="2"/>
      </rPr>
      <t xml:space="preserve">
2016-2017</t>
    </r>
  </si>
  <si>
    <r>
      <rPr>
        <sz val="2"/>
        <color rgb="FF58595B"/>
        <rFont val="Arial"/>
        <family val="2"/>
      </rPr>
      <t>DS au service d'urgence (90 % ont passé moins d'heures)</t>
    </r>
    <r>
      <rPr>
        <sz val="11"/>
        <color theme="0"/>
        <rFont val="Arial"/>
        <family val="2"/>
      </rPr>
      <t xml:space="preserve">
Variation en pourcentage</t>
    </r>
  </si>
  <si>
    <r>
      <rPr>
        <sz val="4"/>
        <color rgb="FF58595B"/>
        <rFont val="Arial"/>
        <family val="2"/>
      </rPr>
      <t xml:space="preserve">Nombre de visites au service d'urgence </t>
    </r>
    <r>
      <rPr>
        <sz val="11"/>
        <color theme="0"/>
        <rFont val="Arial"/>
        <family val="2"/>
      </rPr>
      <t xml:space="preserve">
2015-2016</t>
    </r>
  </si>
  <si>
    <r>
      <rPr>
        <sz val="4"/>
        <color rgb="FF58595B"/>
        <rFont val="Arial"/>
        <family val="2"/>
      </rPr>
      <t xml:space="preserve">Nombre de visites au service d'urgence </t>
    </r>
    <r>
      <rPr>
        <sz val="11"/>
        <color theme="0"/>
        <rFont val="Arial"/>
        <family val="2"/>
      </rPr>
      <t xml:space="preserve">
2016-2017</t>
    </r>
  </si>
  <si>
    <t>Médiane 
(50 % ont passé moins d’heures)</t>
  </si>
  <si>
    <t>Tableau 8 Tendances sur 5 ans, durée totale du séjour au service d'urgence pour les patients admis, 
2012-2013 à 2016-2017</t>
  </si>
  <si>
    <t>Tableau 10 Nombre de visites et durée totale du séjour au service d'urgence pour les patients admis, par heure de l'inscription, 2015-2016 et 2016-2017</t>
  </si>
  <si>
    <t>Tableau 11 Nombre de visites et durée totale du séjour au service d'urgence pour les patients admis, par jour de l'inscription, 2015-2016 et 2016-2017</t>
  </si>
  <si>
    <t>Tableau 12 Nombre de visites et durée totale du séjour au service d'urgence pour les patients admis, par groupe d'âge, 2015-2016 et 2016-2017</t>
  </si>
  <si>
    <t>Tableau 13 Nombre de visites et durée totale du séjour au service d'urgence pour les patients admis, 
selon les 20 problèmes principaux (par volume de cas admis) prolongeant considérablement la durée du séjour, 
2015-2016 et 2016-2017</t>
  </si>
  <si>
    <t>Tableau 9 Temps d'attente au service d'urgence jusqu'à l'évaluation initiale du médecin et pour un lit d'hospitalisation, et durée totale du séjour au service d'urgence pour les patients admis, 2015-2016 et 2016-2017</t>
  </si>
  <si>
    <r>
      <t xml:space="preserve">Tableau 9  </t>
    </r>
    <r>
      <rPr>
        <sz val="12"/>
        <rFont val="Arial"/>
        <family val="2"/>
      </rPr>
      <t>Temps d'attente au service d'urgence jusqu'à l'évaluation initiale du médecin et pour un lit d'hospitalisation, et durée totale du séjour au service d'urgence pour les patients admis*, 2015-2016 et 2016-2017</t>
    </r>
  </si>
  <si>
    <r>
      <t>* Utilisateurs fréquents des services d’urgence : patients ayant effectué 4 visites ou plus au service d’urgence au cours de l’exercice</t>
    </r>
    <r>
      <rPr>
        <sz val="9"/>
        <rFont val="Arial"/>
        <family val="2"/>
      </rPr>
      <t>.</t>
    </r>
  </si>
  <si>
    <t>TEIM : temps d'attente au service d'urgence jusqu'à l'évaluation initiale du médecin.</t>
  </si>
  <si>
    <t>TLH : temps d'attente au service d'urgence pour un lit d'hospitalisation.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</si>
</sst>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_ ;\-#,##0\ "/>
    <numFmt numFmtId="166" formatCode="0\ %"/>
    <numFmt numFmtId="167" formatCode="0.0%"/>
    <numFmt numFmtId="168" formatCode="0.0\ %"/>
  </numFmts>
  <fonts count="58">
    <font>
      <sz val="11"/>
      <color theme="1"/>
      <name val="Arial"/>
      <family val="2"/>
    </font>
    <font>
      <sz val="11"/>
      <color theme="1"/>
      <name val="Calibri"/>
      <family val="2"/>
      <scheme val="minor"/>
    </font>
    <font>
      <sz val="11"/>
      <color theme="1"/>
      <name val="Calibri"/>
      <family val="2"/>
      <scheme val="minor"/>
    </font>
    <font>
      <u/>
      <sz val="11"/>
      <color theme="10"/>
      <name val="Arial"/>
      <family val="2"/>
    </font>
    <font>
      <b/>
      <sz val="11"/>
      <name val="Arial"/>
      <family val="2"/>
    </font>
    <font>
      <sz val="10"/>
      <name val="Univers"/>
      <family val="2"/>
    </font>
    <font>
      <u/>
      <sz val="10"/>
      <color theme="10"/>
      <name val="Univers"/>
      <family val="2"/>
    </font>
    <font>
      <sz val="11"/>
      <color theme="1"/>
      <name val="Arial"/>
      <family val="2"/>
    </font>
    <font>
      <sz val="11"/>
      <color rgb="FF000000"/>
      <name val="Arial"/>
      <family val="2"/>
    </font>
    <font>
      <sz val="11"/>
      <color rgb="FF000000"/>
      <name val="Calibri"/>
      <family val="2"/>
    </font>
    <font>
      <sz val="11"/>
      <name val="Arial"/>
      <family val="2"/>
    </font>
    <font>
      <b/>
      <sz val="11"/>
      <color theme="1"/>
      <name val="Arial"/>
      <family val="2"/>
    </font>
    <font>
      <b/>
      <sz val="9"/>
      <color rgb="FF000000"/>
      <name val="Arial"/>
      <family val="2"/>
    </font>
    <font>
      <sz val="9"/>
      <color theme="1"/>
      <name val="Arial"/>
      <family val="2"/>
    </font>
    <font>
      <sz val="9"/>
      <color rgb="FF002288"/>
      <name val="Arial"/>
      <family val="2"/>
    </font>
    <font>
      <sz val="12"/>
      <color rgb="FF002288"/>
      <name val="Arial"/>
      <family val="2"/>
    </font>
    <font>
      <b/>
      <sz val="11"/>
      <color theme="0"/>
      <name val="Arial"/>
      <family val="2"/>
    </font>
    <font>
      <b/>
      <vertAlign val="superscript"/>
      <sz val="11"/>
      <color theme="0"/>
      <name val="Arial"/>
      <family val="2"/>
    </font>
    <font>
      <sz val="11"/>
      <color theme="0"/>
      <name val="Arial"/>
      <family val="2"/>
    </font>
    <font>
      <sz val="9"/>
      <name val="Arial"/>
      <family val="2"/>
    </font>
    <font>
      <sz val="10"/>
      <name val="Arial"/>
      <family val="2"/>
    </font>
    <font>
      <b/>
      <sz val="10"/>
      <name val="Arial"/>
      <family val="2"/>
    </font>
    <font>
      <b/>
      <sz val="9"/>
      <color theme="1"/>
      <name val="Arial"/>
      <family val="2"/>
    </font>
    <font>
      <b/>
      <sz val="9"/>
      <name val="Arial"/>
      <family val="2"/>
    </font>
    <font>
      <sz val="22"/>
      <name val="Arial"/>
      <family val="2"/>
    </font>
    <font>
      <sz val="16"/>
      <name val="Arial"/>
      <family val="2"/>
    </font>
    <font>
      <b/>
      <sz val="14"/>
      <name val="Arial"/>
      <family val="2"/>
    </font>
    <font>
      <b/>
      <sz val="12"/>
      <name val="Arial"/>
      <family val="2"/>
    </font>
    <font>
      <b/>
      <sz val="11"/>
      <color rgb="FF000000"/>
      <name val="Arial"/>
      <family val="2"/>
    </font>
    <font>
      <b/>
      <vertAlign val="superscript"/>
      <sz val="11"/>
      <color rgb="FF000000"/>
      <name val="Arial"/>
      <family val="2"/>
    </font>
    <font>
      <sz val="12"/>
      <name val="Arial"/>
      <family val="2"/>
    </font>
    <font>
      <b/>
      <vertAlign val="superscript"/>
      <sz val="11"/>
      <name val="Arial"/>
      <family val="2"/>
    </font>
    <font>
      <sz val="9"/>
      <name val="Calibri"/>
      <family val="2"/>
      <scheme val="minor"/>
    </font>
    <font>
      <u/>
      <sz val="11"/>
      <color rgb="FF0070C0"/>
      <name val="Arial"/>
      <family val="2"/>
    </font>
    <font>
      <sz val="24"/>
      <color theme="1"/>
      <name val="Calibri"/>
      <family val="2"/>
      <scheme val="minor"/>
    </font>
    <font>
      <sz val="24"/>
      <color rgb="FFFF0000"/>
      <name val="Calibri"/>
      <family val="2"/>
      <scheme val="minor"/>
    </font>
    <font>
      <sz val="24"/>
      <color rgb="FF00B0F0"/>
      <name val="Calibri"/>
      <family val="2"/>
      <scheme val="minor"/>
    </font>
    <font>
      <sz val="11"/>
      <color rgb="FF0070C0"/>
      <name val="Arial"/>
      <family val="2"/>
    </font>
    <font>
      <sz val="12"/>
      <color rgb="FF0070C0"/>
      <name val="Arial"/>
      <family val="2"/>
    </font>
    <font>
      <i/>
      <sz val="9"/>
      <name val="Arial"/>
      <family val="2"/>
    </font>
    <font>
      <b/>
      <sz val="11"/>
      <color rgb="FFD9D9D9"/>
      <name val="Arial"/>
      <family val="2"/>
    </font>
    <font>
      <b/>
      <vertAlign val="superscript"/>
      <sz val="11"/>
      <color rgb="FFD9D9D9"/>
      <name val="Arial"/>
      <family val="2"/>
    </font>
    <font>
      <vertAlign val="superscript"/>
      <sz val="11"/>
      <color theme="0"/>
      <name val="Arial"/>
      <family val="2"/>
    </font>
    <font>
      <sz val="11"/>
      <color rgb="FFFF0000"/>
      <name val="Arial"/>
      <family val="2"/>
    </font>
    <font>
      <b/>
      <sz val="11"/>
      <color rgb="FFFF0000"/>
      <name val="Arial"/>
      <family val="2"/>
    </font>
    <font>
      <b/>
      <sz val="12"/>
      <color theme="0"/>
      <name val="Arial"/>
      <family val="2"/>
    </font>
    <font>
      <sz val="12"/>
      <color theme="1"/>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4"/>
      <color rgb="FF58595B"/>
      <name val="Arial"/>
      <family val="2"/>
    </font>
    <font>
      <vertAlign val="superscript"/>
      <sz val="4"/>
      <color rgb="FF58595B"/>
      <name val="Arial"/>
      <family val="2"/>
    </font>
    <font>
      <sz val="9"/>
      <color rgb="FFFFFFFF"/>
      <name val="Arial"/>
      <family val="2"/>
    </font>
    <font>
      <sz val="11"/>
      <color rgb="FFFFFFFF"/>
      <name val="Arial"/>
      <family val="2"/>
    </font>
    <font>
      <vertAlign val="superscript"/>
      <sz val="11"/>
      <name val="Arial"/>
      <family val="2"/>
    </font>
    <font>
      <sz val="2"/>
      <color rgb="FF58595B"/>
      <name val="Arial"/>
      <family val="2"/>
    </font>
  </fonts>
  <fills count="8">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A7A9AC"/>
        <bgColor indexed="64"/>
      </patternFill>
    </fill>
    <fill>
      <patternFill patternType="solid">
        <fgColor rgb="FFD9D9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auto="1"/>
      </top>
      <bottom style="thin">
        <color auto="1"/>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bottom style="thin">
        <color auto="1"/>
      </bottom>
      <diagonal/>
    </border>
    <border>
      <left style="thin">
        <color indexed="64"/>
      </left>
      <right style="thin">
        <color theme="0"/>
      </right>
      <top style="thin">
        <color indexed="64"/>
      </top>
      <bottom style="thin">
        <color indexed="64"/>
      </bottom>
      <diagonal/>
    </border>
    <border>
      <left/>
      <right style="thin">
        <color theme="0"/>
      </right>
      <top/>
      <bottom style="thin">
        <color auto="1"/>
      </bottom>
      <diagonal/>
    </border>
    <border>
      <left style="thin">
        <color indexed="64"/>
      </left>
      <right style="thin">
        <color theme="0"/>
      </right>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indexed="64"/>
      </right>
      <top style="thin">
        <color theme="0" tint="-0.14999847407452621"/>
      </top>
      <bottom style="thin">
        <color indexed="64"/>
      </bottom>
      <diagonal/>
    </border>
    <border>
      <left/>
      <right style="thin">
        <color indexed="64"/>
      </right>
      <top style="thin">
        <color theme="0" tint="-0.14999847407452621"/>
      </top>
      <bottom/>
      <diagonal/>
    </border>
    <border>
      <left/>
      <right style="thin">
        <color indexed="64"/>
      </right>
      <top/>
      <bottom/>
      <diagonal/>
    </border>
    <border>
      <left/>
      <right style="thin">
        <color indexed="64"/>
      </right>
      <top style="thin">
        <color indexed="64"/>
      </top>
      <bottom style="thin">
        <color theme="0" tint="-0.14999847407452621"/>
      </bottom>
      <diagonal/>
    </border>
    <border>
      <left/>
      <right style="thin">
        <color indexed="64"/>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right style="thin">
        <color indexed="64"/>
      </right>
      <top style="thin">
        <color indexed="64"/>
      </top>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op>
      <bottom style="thin">
        <color indexed="64"/>
      </bottom>
      <diagonal/>
    </border>
    <border>
      <left/>
      <right style="thin">
        <color indexed="64"/>
      </right>
      <top style="thin">
        <color theme="0"/>
      </top>
      <bottom/>
      <diagonal/>
    </border>
    <border>
      <left/>
      <right style="thin">
        <color indexed="64"/>
      </right>
      <top style="thin">
        <color indexed="64"/>
      </top>
      <bottom style="thin">
        <color theme="0"/>
      </bottom>
      <diagonal/>
    </border>
    <border>
      <left/>
      <right style="thin">
        <color indexed="64"/>
      </right>
      <top/>
      <bottom style="thin">
        <color indexed="64"/>
      </bottom>
      <diagonal/>
    </border>
    <border>
      <left/>
      <right style="thin">
        <color indexed="64"/>
      </right>
      <top/>
      <bottom style="thin">
        <color theme="0" tint="-0.14999847407452621"/>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bottom style="thin">
        <color rgb="FF58595B"/>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style="medium">
        <color rgb="FFC1C1C1"/>
      </top>
      <bottom style="thin">
        <color theme="0"/>
      </bottom>
      <diagonal/>
    </border>
    <border>
      <left/>
      <right style="thin">
        <color theme="0"/>
      </right>
      <top style="thin">
        <color rgb="FF58595B"/>
      </top>
      <bottom/>
      <diagonal/>
    </border>
    <border>
      <left style="thin">
        <color indexed="64"/>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top style="thin">
        <color indexed="64"/>
      </top>
      <bottom style="thin">
        <color theme="0"/>
      </bottom>
      <diagonal/>
    </border>
    <border>
      <left/>
      <right style="thin">
        <color theme="0"/>
      </right>
      <top style="thin">
        <color indexed="64"/>
      </top>
      <bottom style="thin">
        <color rgb="FF58595B"/>
      </bottom>
      <diagonal/>
    </border>
  </borders>
  <cellStyleXfs count="27">
    <xf numFmtId="0" fontId="0" fillId="0" borderId="0"/>
    <xf numFmtId="0" fontId="33" fillId="0" borderId="0" applyNumberFormat="0" applyFill="0" applyBorder="0" applyAlignment="0" applyProtection="0"/>
    <xf numFmtId="43" fontId="7" fillId="0" borderId="0" applyFont="0" applyFill="0" applyBorder="0" applyAlignment="0" applyProtection="0"/>
    <xf numFmtId="0" fontId="20" fillId="0" borderId="0"/>
    <xf numFmtId="0" fontId="3" fillId="0" borderId="0" applyNumberFormat="0" applyFill="0" applyBorder="0" applyAlignment="0" applyProtection="0"/>
    <xf numFmtId="0" fontId="48" fillId="0" borderId="0" applyNumberFormat="0" applyFill="0" applyProtection="0">
      <alignment horizontal="left" vertical="top"/>
    </xf>
    <xf numFmtId="0" fontId="49" fillId="0" borderId="0" applyNumberFormat="0" applyFill="0" applyProtection="0">
      <alignment horizontal="left" vertical="top"/>
    </xf>
    <xf numFmtId="0" fontId="50" fillId="0" borderId="0" applyNumberFormat="0" applyFill="0" applyProtection="0">
      <alignment horizontal="left" vertical="top"/>
    </xf>
    <xf numFmtId="0" fontId="51" fillId="0" borderId="0" applyNumberFormat="0" applyFill="0" applyProtection="0">
      <alignment horizontal="left" vertical="top"/>
    </xf>
    <xf numFmtId="0" fontId="8" fillId="0" borderId="0" applyNumberFormat="0" applyFill="0" applyBorder="0" applyProtection="0">
      <alignment horizontal="left" vertical="top" wrapText="1"/>
    </xf>
    <xf numFmtId="0" fontId="46" fillId="0" borderId="0" applyNumberFormat="0" applyFill="0" applyProtection="0">
      <alignment horizontal="left" vertical="top"/>
    </xf>
    <xf numFmtId="0" fontId="16" fillId="3" borderId="5" applyNumberFormat="0" applyAlignment="0">
      <alignment horizontal="left" vertical="top"/>
    </xf>
    <xf numFmtId="0" fontId="19" fillId="0" borderId="0" applyNumberFormat="0" applyProtection="0">
      <alignment horizontal="left" vertical="top"/>
    </xf>
    <xf numFmtId="0" fontId="4" fillId="6" borderId="3" applyNumberFormat="0" applyProtection="0">
      <alignment horizontal="left" vertical="top"/>
    </xf>
    <xf numFmtId="0" fontId="46" fillId="0" borderId="0" applyNumberFormat="0" applyFill="0" applyProtection="0">
      <alignment horizontal="left" vertical="top"/>
    </xf>
    <xf numFmtId="43" fontId="7" fillId="0" borderId="0" applyFont="0" applyFill="0" applyBorder="0" applyAlignment="0" applyProtection="0"/>
    <xf numFmtId="0" fontId="24" fillId="0" borderId="0" applyNumberFormat="0" applyFill="0" applyProtection="0">
      <alignment horizontal="left" vertical="top"/>
    </xf>
    <xf numFmtId="0" fontId="25" fillId="0" borderId="0" applyNumberFormat="0" applyProtection="0">
      <alignment horizontal="left" vertical="top"/>
    </xf>
    <xf numFmtId="0" fontId="26" fillId="0" borderId="0" applyNumberFormat="0" applyProtection="0">
      <alignment horizontal="left" vertical="top"/>
    </xf>
    <xf numFmtId="0" fontId="27" fillId="0" borderId="0" applyNumberFormat="0" applyProtection="0">
      <alignment horizontal="left" vertical="top"/>
    </xf>
    <xf numFmtId="0" fontId="7" fillId="0" borderId="0"/>
    <xf numFmtId="0" fontId="2" fillId="0" borderId="0"/>
    <xf numFmtId="9" fontId="7" fillId="0" borderId="0" applyFont="0" applyFill="0" applyBorder="0" applyAlignment="0" applyProtection="0"/>
    <xf numFmtId="0" fontId="1" fillId="0" borderId="0"/>
    <xf numFmtId="9" fontId="1" fillId="0" borderId="0" applyFont="0" applyFill="0" applyBorder="0" applyAlignment="0" applyProtection="0"/>
    <xf numFmtId="0" fontId="7" fillId="0" borderId="0"/>
    <xf numFmtId="0" fontId="47" fillId="0" borderId="0" applyNumberFormat="0" applyFill="0" applyBorder="0" applyAlignment="0" applyProtection="0"/>
  </cellStyleXfs>
  <cellXfs count="377">
    <xf numFmtId="0" fontId="0" fillId="0" borderId="0" xfId="0"/>
    <xf numFmtId="0" fontId="5" fillId="2" borderId="0" xfId="0" applyFont="1" applyFill="1"/>
    <xf numFmtId="0" fontId="6" fillId="2" borderId="0" xfId="1" applyFont="1" applyFill="1" applyAlignment="1" applyProtection="1"/>
    <xf numFmtId="0" fontId="0" fillId="0" borderId="0" xfId="0" applyBorder="1"/>
    <xf numFmtId="0" fontId="0" fillId="0" borderId="0" xfId="0" applyFill="1"/>
    <xf numFmtId="0" fontId="9" fillId="0" borderId="0" xfId="0" applyFont="1"/>
    <xf numFmtId="3" fontId="0" fillId="0" borderId="0" xfId="0" applyNumberFormat="1"/>
    <xf numFmtId="0" fontId="15" fillId="0" borderId="0" xfId="0" applyFont="1" applyFill="1"/>
    <xf numFmtId="0" fontId="0" fillId="0" borderId="0" xfId="0" applyAlignment="1">
      <alignment horizontal="center"/>
    </xf>
    <xf numFmtId="0" fontId="12" fillId="0" borderId="0" xfId="0" applyFont="1" applyFill="1" applyBorder="1" applyAlignment="1">
      <alignment horizontal="left" vertical="center"/>
    </xf>
    <xf numFmtId="0" fontId="0" fillId="0" borderId="0" xfId="0" applyFill="1" applyBorder="1"/>
    <xf numFmtId="0" fontId="12" fillId="0" borderId="0" xfId="0" applyFont="1" applyBorder="1" applyAlignment="1">
      <alignment horizontal="left" vertical="center"/>
    </xf>
    <xf numFmtId="0" fontId="0" fillId="0" borderId="0" xfId="0" applyBorder="1" applyAlignment="1">
      <alignment horizontal="center"/>
    </xf>
    <xf numFmtId="164" fontId="20" fillId="0" borderId="0" xfId="0" applyNumberFormat="1" applyFont="1" applyFill="1" applyBorder="1" applyAlignment="1">
      <alignment horizontal="right" vertical="center" wrapText="1"/>
    </xf>
    <xf numFmtId="0" fontId="21" fillId="0" borderId="0" xfId="0" applyFont="1" applyFill="1" applyBorder="1" applyAlignment="1">
      <alignment vertical="center"/>
    </xf>
    <xf numFmtId="3" fontId="21" fillId="0" borderId="0" xfId="0" applyNumberFormat="1" applyFont="1" applyFill="1" applyBorder="1" applyAlignment="1">
      <alignment horizontal="right" vertical="center" wrapText="1"/>
    </xf>
    <xf numFmtId="164" fontId="21" fillId="0" borderId="0" xfId="3" applyNumberFormat="1" applyFont="1" applyFill="1" applyBorder="1" applyAlignment="1">
      <alignment horizontal="right" vertical="center"/>
    </xf>
    <xf numFmtId="164" fontId="21" fillId="2" borderId="0" xfId="3"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0" fillId="0" borderId="0" xfId="0" applyAlignment="1">
      <alignment horizontal="center" vertical="center"/>
    </xf>
    <xf numFmtId="0" fontId="7" fillId="0" borderId="0" xfId="0" applyFont="1"/>
    <xf numFmtId="164" fontId="7" fillId="0" borderId="0" xfId="0" applyNumberFormat="1" applyFont="1"/>
    <xf numFmtId="3" fontId="7" fillId="0" borderId="0" xfId="0" applyNumberFormat="1" applyFont="1"/>
    <xf numFmtId="0" fontId="20" fillId="0" borderId="0" xfId="0" applyFont="1" applyFill="1" applyBorder="1" applyAlignment="1">
      <alignment horizontal="center" vertical="center"/>
    </xf>
    <xf numFmtId="0" fontId="0" fillId="0" borderId="0" xfId="0" applyAlignment="1">
      <alignment vertical="top"/>
    </xf>
    <xf numFmtId="0" fontId="16" fillId="3" borderId="5" xfId="11" applyAlignment="1">
      <alignment horizontal="left" wrapText="1"/>
    </xf>
    <xf numFmtId="0" fontId="16" fillId="3" borderId="5" xfId="11" applyAlignment="1">
      <alignment horizontal="center" wrapText="1"/>
    </xf>
    <xf numFmtId="0" fontId="0" fillId="0" borderId="0" xfId="0" applyAlignment="1">
      <alignment vertical="center"/>
    </xf>
    <xf numFmtId="0" fontId="16" fillId="3" borderId="5" xfId="11" applyBorder="1" applyAlignment="1">
      <alignment horizontal="left" wrapText="1"/>
    </xf>
    <xf numFmtId="0" fontId="16" fillId="3" borderId="3" xfId="11" applyBorder="1" applyAlignment="1">
      <alignment horizontal="center" wrapText="1"/>
    </xf>
    <xf numFmtId="0" fontId="28" fillId="0" borderId="4" xfId="0" applyFont="1" applyBorder="1" applyAlignment="1">
      <alignment vertical="center"/>
    </xf>
    <xf numFmtId="0" fontId="18" fillId="3" borderId="10" xfId="11" applyFont="1" applyBorder="1" applyAlignment="1">
      <alignment horizontal="center" wrapText="1"/>
    </xf>
    <xf numFmtId="0" fontId="18" fillId="3" borderId="11" xfId="11" applyFont="1" applyBorder="1" applyAlignment="1">
      <alignment horizontal="center" wrapText="1"/>
    </xf>
    <xf numFmtId="0" fontId="0" fillId="0" borderId="0" xfId="0" applyAlignment="1"/>
    <xf numFmtId="0" fontId="14" fillId="0" borderId="0" xfId="0" applyFont="1" applyFill="1" applyAlignment="1"/>
    <xf numFmtId="0" fontId="7" fillId="0" borderId="17" xfId="0" applyFont="1" applyFill="1" applyBorder="1" applyAlignment="1">
      <alignment vertical="top" wrapText="1"/>
    </xf>
    <xf numFmtId="0" fontId="7" fillId="0" borderId="18" xfId="0" applyFont="1" applyFill="1" applyBorder="1" applyAlignment="1">
      <alignment vertical="top" wrapText="1"/>
    </xf>
    <xf numFmtId="0" fontId="19" fillId="0" borderId="0" xfId="0" applyFont="1" applyFill="1" applyAlignment="1"/>
    <xf numFmtId="0" fontId="4" fillId="4" borderId="22" xfId="0" applyFont="1" applyFill="1" applyBorder="1" applyAlignment="1">
      <alignment vertical="top" wrapText="1"/>
    </xf>
    <xf numFmtId="0" fontId="4" fillId="0" borderId="26" xfId="0" applyFont="1" applyFill="1" applyBorder="1" applyAlignment="1">
      <alignment vertical="top" wrapText="1"/>
    </xf>
    <xf numFmtId="0" fontId="4" fillId="4" borderId="26" xfId="0" applyFont="1" applyFill="1" applyBorder="1" applyAlignment="1">
      <alignment vertical="top" wrapText="1"/>
    </xf>
    <xf numFmtId="0" fontId="4" fillId="0" borderId="30" xfId="0" applyFont="1" applyFill="1" applyBorder="1" applyAlignment="1">
      <alignment vertical="top" wrapText="1"/>
    </xf>
    <xf numFmtId="0" fontId="10" fillId="0" borderId="0" xfId="0" applyFont="1" applyFill="1" applyAlignment="1"/>
    <xf numFmtId="0" fontId="4" fillId="0" borderId="26" xfId="0" applyFont="1" applyBorder="1" applyAlignment="1">
      <alignment vertical="top"/>
    </xf>
    <xf numFmtId="0" fontId="28" fillId="4" borderId="4" xfId="0" applyFont="1" applyFill="1" applyBorder="1" applyAlignment="1">
      <alignment vertical="center"/>
    </xf>
    <xf numFmtId="0" fontId="20" fillId="0" borderId="0" xfId="0" applyFont="1" applyFill="1" applyAlignment="1">
      <alignment vertical="center"/>
    </xf>
    <xf numFmtId="0" fontId="32" fillId="0" borderId="0" xfId="0" applyFont="1" applyFill="1" applyAlignment="1"/>
    <xf numFmtId="0" fontId="0" fillId="0" borderId="0" xfId="0" applyFill="1" applyAlignment="1">
      <alignment horizontal="center" vertical="center"/>
    </xf>
    <xf numFmtId="0" fontId="10" fillId="0" borderId="0" xfId="0" applyFont="1"/>
    <xf numFmtId="0" fontId="19" fillId="2" borderId="0" xfId="0" applyFont="1" applyFill="1" applyAlignment="1"/>
    <xf numFmtId="0" fontId="23" fillId="2" borderId="0" xfId="0" applyFont="1" applyFill="1" applyAlignment="1"/>
    <xf numFmtId="0" fontId="4" fillId="0" borderId="26" xfId="0" applyFont="1" applyFill="1" applyBorder="1" applyAlignment="1">
      <alignment vertical="top"/>
    </xf>
    <xf numFmtId="0" fontId="4" fillId="4" borderId="22" xfId="0" applyFont="1" applyFill="1" applyBorder="1" applyAlignment="1">
      <alignment vertical="top"/>
    </xf>
    <xf numFmtId="0" fontId="4" fillId="0" borderId="30" xfId="0" applyFont="1" applyFill="1" applyBorder="1" applyAlignment="1">
      <alignment vertical="top"/>
    </xf>
    <xf numFmtId="0" fontId="4" fillId="4" borderId="26" xfId="0" applyFont="1" applyFill="1" applyBorder="1" applyAlignment="1">
      <alignment vertical="top"/>
    </xf>
    <xf numFmtId="0" fontId="0" fillId="0" borderId="0" xfId="0" applyAlignment="1">
      <alignment horizontal="left" vertical="top" wrapText="1"/>
    </xf>
    <xf numFmtId="0" fontId="33" fillId="0" borderId="0" xfId="1" applyFont="1" applyAlignment="1">
      <alignment vertical="top" wrapText="1"/>
    </xf>
    <xf numFmtId="0" fontId="33" fillId="0" borderId="0" xfId="1" applyFont="1" applyAlignment="1">
      <alignment vertical="top"/>
    </xf>
    <xf numFmtId="0" fontId="34" fillId="0" borderId="0" xfId="0" applyFont="1"/>
    <xf numFmtId="0" fontId="35" fillId="0" borderId="0" xfId="0" applyFont="1" applyFill="1"/>
    <xf numFmtId="0" fontId="34" fillId="0" borderId="0" xfId="0" applyFont="1" applyFill="1"/>
    <xf numFmtId="0" fontId="36" fillId="0" borderId="0" xfId="0" applyFont="1" applyFill="1"/>
    <xf numFmtId="0" fontId="34" fillId="0" borderId="0" xfId="0" applyFont="1" applyAlignment="1">
      <alignment vertical="top"/>
    </xf>
    <xf numFmtId="0" fontId="37" fillId="0" borderId="0" xfId="0" applyFont="1" applyAlignment="1">
      <alignment vertical="top"/>
    </xf>
    <xf numFmtId="0" fontId="37" fillId="0" borderId="0" xfId="0" applyFont="1" applyFill="1" applyAlignment="1">
      <alignment vertical="top"/>
    </xf>
    <xf numFmtId="0" fontId="33" fillId="0" borderId="0" xfId="1" applyFont="1" applyFill="1" applyAlignment="1">
      <alignment vertical="top"/>
    </xf>
    <xf numFmtId="3" fontId="37" fillId="0" borderId="0" xfId="0" applyNumberFormat="1" applyFont="1" applyAlignment="1">
      <alignment vertical="top"/>
    </xf>
    <xf numFmtId="0" fontId="12" fillId="0" borderId="0" xfId="0" applyFont="1" applyFill="1" applyAlignment="1">
      <alignment horizontal="left"/>
    </xf>
    <xf numFmtId="0" fontId="13" fillId="0" borderId="0" xfId="0" applyFont="1" applyFill="1" applyAlignment="1"/>
    <xf numFmtId="0" fontId="4" fillId="0" borderId="4" xfId="0" applyFont="1" applyBorder="1" applyAlignment="1">
      <alignment vertical="center"/>
    </xf>
    <xf numFmtId="0" fontId="23" fillId="0" borderId="0" xfId="0" applyFont="1" applyFill="1" applyAlignment="1">
      <alignment horizontal="left"/>
    </xf>
    <xf numFmtId="0" fontId="19" fillId="0" borderId="0" xfId="0" applyFont="1" applyFill="1" applyAlignment="1">
      <alignment horizontal="left"/>
    </xf>
    <xf numFmtId="0" fontId="38" fillId="0" borderId="0" xfId="0" applyFont="1" applyFill="1" applyAlignment="1">
      <alignment vertical="top"/>
    </xf>
    <xf numFmtId="0" fontId="15" fillId="0" borderId="0" xfId="0" applyFont="1" applyFill="1" applyAlignment="1">
      <alignment horizontal="left" vertical="top"/>
    </xf>
    <xf numFmtId="0" fontId="4" fillId="7" borderId="4" xfId="0" applyFont="1" applyFill="1" applyBorder="1" applyAlignment="1">
      <alignment vertical="center"/>
    </xf>
    <xf numFmtId="0" fontId="12" fillId="0" borderId="0" xfId="0" applyFont="1" applyAlignment="1">
      <alignment horizontal="left"/>
    </xf>
    <xf numFmtId="0" fontId="19" fillId="0" borderId="0" xfId="0" applyFont="1" applyAlignment="1"/>
    <xf numFmtId="0" fontId="4" fillId="0" borderId="4" xfId="0" applyFont="1" applyFill="1" applyBorder="1" applyAlignment="1">
      <alignment horizontal="left" vertical="center" wrapText="1"/>
    </xf>
    <xf numFmtId="0" fontId="30" fillId="0" borderId="0" xfId="0" applyFont="1" applyFill="1"/>
    <xf numFmtId="0" fontId="4" fillId="7" borderId="4" xfId="0" applyFont="1" applyFill="1" applyBorder="1" applyAlignment="1">
      <alignment horizontal="left" vertical="center" wrapText="1"/>
    </xf>
    <xf numFmtId="0" fontId="23" fillId="0" borderId="0" xfId="0" applyFont="1" applyAlignment="1">
      <alignment horizontal="left"/>
    </xf>
    <xf numFmtId="0" fontId="19" fillId="0" borderId="0" xfId="0" applyFont="1" applyAlignment="1">
      <alignment horizontal="left"/>
    </xf>
    <xf numFmtId="0" fontId="18" fillId="3" borderId="10" xfId="11" applyFont="1" applyFill="1" applyBorder="1" applyAlignment="1">
      <alignment horizontal="center" wrapText="1"/>
    </xf>
    <xf numFmtId="0" fontId="13" fillId="0" borderId="0" xfId="0" applyFont="1" applyAlignment="1"/>
    <xf numFmtId="0" fontId="4" fillId="7" borderId="4" xfId="0" applyFont="1" applyFill="1" applyBorder="1" applyAlignment="1">
      <alignment horizontal="left" vertical="center"/>
    </xf>
    <xf numFmtId="0" fontId="0" fillId="0" borderId="0" xfId="0" applyAlignment="1">
      <alignment horizontal="center" vertical="top"/>
    </xf>
    <xf numFmtId="0" fontId="37" fillId="0" borderId="0" xfId="0" applyFont="1" applyAlignment="1">
      <alignment horizontal="center" vertical="top"/>
    </xf>
    <xf numFmtId="0" fontId="30" fillId="0" borderId="12" xfId="14" applyFont="1" applyFill="1" applyBorder="1" applyAlignment="1">
      <alignment vertical="top"/>
    </xf>
    <xf numFmtId="0" fontId="10" fillId="0" borderId="0" xfId="0" applyFont="1" applyFill="1" applyAlignment="1">
      <alignment vertical="top"/>
    </xf>
    <xf numFmtId="3" fontId="14" fillId="0" borderId="0" xfId="0" applyNumberFormat="1" applyFont="1" applyFill="1" applyAlignment="1"/>
    <xf numFmtId="0" fontId="0" fillId="0" borderId="0" xfId="0" applyFill="1" applyAlignment="1"/>
    <xf numFmtId="0" fontId="16" fillId="0" borderId="23" xfId="0" applyFont="1" applyFill="1" applyBorder="1" applyAlignment="1">
      <alignment vertical="top" wrapText="1"/>
    </xf>
    <xf numFmtId="0" fontId="16" fillId="0" borderId="21" xfId="0" applyFont="1" applyFill="1" applyBorder="1" applyAlignment="1">
      <alignment vertical="top" wrapText="1"/>
    </xf>
    <xf numFmtId="0" fontId="16" fillId="0" borderId="29" xfId="0" applyFont="1" applyFill="1" applyBorder="1" applyAlignment="1">
      <alignment vertical="top" wrapText="1"/>
    </xf>
    <xf numFmtId="0" fontId="16" fillId="0" borderId="16" xfId="0" applyFont="1" applyFill="1" applyBorder="1" applyAlignment="1">
      <alignment vertical="top" wrapText="1"/>
    </xf>
    <xf numFmtId="0" fontId="16" fillId="0" borderId="28" xfId="0" applyFont="1" applyFill="1" applyBorder="1" applyAlignment="1">
      <alignment vertical="top" wrapText="1"/>
    </xf>
    <xf numFmtId="0" fontId="16" fillId="0" borderId="25" xfId="0" applyFont="1" applyFill="1" applyBorder="1" applyAlignment="1">
      <alignment vertical="top" wrapText="1"/>
    </xf>
    <xf numFmtId="0" fontId="16" fillId="0" borderId="24" xfId="0" applyFont="1" applyFill="1" applyBorder="1" applyAlignment="1">
      <alignment vertical="top" wrapText="1"/>
    </xf>
    <xf numFmtId="0" fontId="40" fillId="4" borderId="27" xfId="0" applyFont="1" applyFill="1" applyBorder="1" applyAlignment="1">
      <alignment vertical="top" wrapText="1"/>
    </xf>
    <xf numFmtId="0" fontId="40" fillId="4" borderId="21" xfId="0" applyFont="1" applyFill="1" applyBorder="1" applyAlignment="1">
      <alignment vertical="top" wrapText="1"/>
    </xf>
    <xf numFmtId="0" fontId="40" fillId="4" borderId="20" xfId="0" applyFont="1" applyFill="1" applyBorder="1" applyAlignment="1">
      <alignment vertical="top" wrapText="1"/>
    </xf>
    <xf numFmtId="0" fontId="40" fillId="4" borderId="19" xfId="0" applyFont="1" applyFill="1" applyBorder="1" applyAlignment="1">
      <alignment vertical="top" wrapText="1"/>
    </xf>
    <xf numFmtId="0" fontId="30" fillId="0" borderId="0" xfId="14" applyFont="1" applyFill="1" applyAlignment="1">
      <alignment vertical="top"/>
    </xf>
    <xf numFmtId="0" fontId="16" fillId="0" borderId="29" xfId="0" applyFont="1" applyBorder="1" applyAlignment="1">
      <alignment vertical="top"/>
    </xf>
    <xf numFmtId="0" fontId="16" fillId="0" borderId="28" xfId="0" applyFont="1" applyBorder="1" applyAlignment="1">
      <alignment vertical="top"/>
    </xf>
    <xf numFmtId="0" fontId="22" fillId="0" borderId="0" xfId="0" applyFont="1" applyAlignment="1">
      <alignment horizontal="left"/>
    </xf>
    <xf numFmtId="0" fontId="7" fillId="0" borderId="0" xfId="0" applyFont="1" applyAlignment="1">
      <alignment vertical="top"/>
    </xf>
    <xf numFmtId="0"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0" fontId="10" fillId="5" borderId="1" xfId="0" applyNumberFormat="1" applyFont="1" applyFill="1" applyBorder="1" applyAlignment="1">
      <alignment horizontal="left" vertical="top" wrapText="1"/>
    </xf>
    <xf numFmtId="49" fontId="10" fillId="5" borderId="1" xfId="0" applyNumberFormat="1" applyFont="1" applyFill="1" applyBorder="1" applyAlignment="1">
      <alignment horizontal="left" vertical="top" wrapText="1"/>
    </xf>
    <xf numFmtId="0" fontId="16" fillId="0" borderId="21" xfId="0" applyFont="1" applyFill="1" applyBorder="1" applyAlignment="1">
      <alignment vertical="top"/>
    </xf>
    <xf numFmtId="0" fontId="16" fillId="0" borderId="23" xfId="0" applyFont="1" applyFill="1" applyBorder="1" applyAlignment="1">
      <alignment vertical="top"/>
    </xf>
    <xf numFmtId="0" fontId="16" fillId="0" borderId="29" xfId="0" applyFont="1" applyFill="1" applyBorder="1" applyAlignment="1">
      <alignment vertical="top"/>
    </xf>
    <xf numFmtId="0" fontId="16" fillId="0" borderId="28" xfId="0" applyFont="1" applyFill="1" applyBorder="1" applyAlignment="1">
      <alignment vertical="top"/>
    </xf>
    <xf numFmtId="0" fontId="16" fillId="0" borderId="31" xfId="0" applyFont="1" applyFill="1" applyBorder="1" applyAlignment="1">
      <alignment vertical="top"/>
    </xf>
    <xf numFmtId="0" fontId="40" fillId="4" borderId="27" xfId="0" applyFont="1" applyFill="1" applyBorder="1" applyAlignment="1">
      <alignment vertical="top"/>
    </xf>
    <xf numFmtId="0" fontId="40" fillId="4" borderId="32" xfId="0" applyFont="1" applyFill="1" applyBorder="1" applyAlignment="1">
      <alignment vertical="top"/>
    </xf>
    <xf numFmtId="0" fontId="40" fillId="4" borderId="21" xfId="0" applyFont="1" applyFill="1" applyBorder="1" applyAlignment="1">
      <alignment vertical="top"/>
    </xf>
    <xf numFmtId="0" fontId="40" fillId="4" borderId="19" xfId="0" applyFont="1" applyFill="1" applyBorder="1" applyAlignment="1">
      <alignment vertical="top"/>
    </xf>
    <xf numFmtId="0" fontId="19" fillId="2" borderId="0" xfId="0" applyFont="1" applyFill="1" applyBorder="1" applyAlignment="1"/>
    <xf numFmtId="0" fontId="19" fillId="0" borderId="0" xfId="0" applyFont="1" applyFill="1" applyAlignment="1">
      <alignment vertical="top"/>
    </xf>
    <xf numFmtId="3" fontId="19" fillId="0" borderId="0" xfId="0" applyNumberFormat="1" applyFont="1" applyFill="1" applyAlignment="1">
      <alignment vertical="top"/>
    </xf>
    <xf numFmtId="0" fontId="4" fillId="0" borderId="1" xfId="0" applyNumberFormat="1" applyFont="1" applyFill="1" applyBorder="1" applyAlignment="1">
      <alignment horizontal="left" vertical="top" wrapText="1"/>
    </xf>
    <xf numFmtId="0" fontId="11" fillId="0" borderId="0" xfId="0" applyFont="1"/>
    <xf numFmtId="49" fontId="4" fillId="0" borderId="1" xfId="0" applyNumberFormat="1" applyFont="1" applyFill="1" applyBorder="1" applyAlignment="1">
      <alignment horizontal="left" vertical="top" wrapText="1"/>
    </xf>
    <xf numFmtId="164" fontId="11" fillId="0" borderId="0" xfId="0" applyNumberFormat="1" applyFont="1"/>
    <xf numFmtId="0" fontId="43" fillId="0" borderId="0" xfId="0" applyFont="1" applyFill="1"/>
    <xf numFmtId="0" fontId="43" fillId="0" borderId="0" xfId="0" applyFont="1"/>
    <xf numFmtId="0" fontId="10" fillId="0" borderId="0" xfId="0" applyFont="1" applyAlignment="1"/>
    <xf numFmtId="3"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0" fontId="10" fillId="0" borderId="0" xfId="0" applyFont="1" applyAlignment="1">
      <alignment horizontal="center"/>
    </xf>
    <xf numFmtId="0" fontId="0" fillId="0" borderId="0" xfId="0" applyAlignment="1">
      <alignment vertical="top" wrapText="1"/>
    </xf>
    <xf numFmtId="0" fontId="22" fillId="0" borderId="0" xfId="0" applyFont="1" applyFill="1" applyAlignment="1">
      <alignment horizontal="left"/>
    </xf>
    <xf numFmtId="0" fontId="33" fillId="0" borderId="0" xfId="1" applyAlignment="1">
      <alignment vertical="top"/>
    </xf>
    <xf numFmtId="0" fontId="5" fillId="2" borderId="0" xfId="0" applyFont="1" applyFill="1" applyAlignment="1">
      <alignment vertical="center"/>
    </xf>
    <xf numFmtId="0" fontId="16" fillId="3" borderId="34" xfId="23" applyFont="1" applyFill="1" applyBorder="1" applyAlignment="1">
      <alignment horizontal="centerContinuous" wrapText="1"/>
    </xf>
    <xf numFmtId="0" fontId="16" fillId="3" borderId="35" xfId="23" applyFont="1" applyFill="1" applyBorder="1" applyAlignment="1">
      <alignment horizontal="centerContinuous" wrapText="1"/>
    </xf>
    <xf numFmtId="0" fontId="16" fillId="3" borderId="30" xfId="23" applyFont="1" applyFill="1" applyBorder="1" applyAlignment="1">
      <alignment horizontal="centerContinuous" wrapText="1"/>
    </xf>
    <xf numFmtId="0" fontId="16" fillId="3" borderId="36" xfId="23" applyFont="1" applyFill="1" applyBorder="1" applyAlignment="1">
      <alignment horizontal="centerContinuous" wrapText="1"/>
    </xf>
    <xf numFmtId="0" fontId="16" fillId="3" borderId="14" xfId="11" applyFont="1" applyBorder="1" applyAlignment="1">
      <alignment horizontal="left" wrapText="1"/>
    </xf>
    <xf numFmtId="0" fontId="11" fillId="0" borderId="4" xfId="0" applyFont="1" applyFill="1" applyBorder="1" applyAlignment="1">
      <alignment horizontal="left" vertical="center" wrapText="1"/>
    </xf>
    <xf numFmtId="164" fontId="8" fillId="0" borderId="1" xfId="23" applyNumberFormat="1" applyFont="1" applyBorder="1" applyAlignment="1">
      <alignment vertical="center" wrapText="1"/>
    </xf>
    <xf numFmtId="164" fontId="8" fillId="0" borderId="1" xfId="25" applyNumberFormat="1" applyFont="1" applyBorder="1" applyAlignment="1">
      <alignment vertical="center" wrapText="1"/>
    </xf>
    <xf numFmtId="164" fontId="0" fillId="0" borderId="0" xfId="0" applyNumberFormat="1"/>
    <xf numFmtId="9" fontId="0" fillId="0" borderId="0" xfId="0" applyNumberFormat="1"/>
    <xf numFmtId="3" fontId="0" fillId="7" borderId="1" xfId="0" applyNumberFormat="1" applyFill="1" applyBorder="1" applyAlignment="1">
      <alignment vertical="top" wrapText="1"/>
    </xf>
    <xf numFmtId="164" fontId="8" fillId="7" borderId="1" xfId="0" applyNumberFormat="1" applyFont="1" applyFill="1" applyBorder="1" applyAlignment="1">
      <alignment vertical="top"/>
    </xf>
    <xf numFmtId="3" fontId="0" fillId="0" borderId="1" xfId="0" applyNumberFormat="1" applyBorder="1" applyAlignment="1">
      <alignment vertical="top" wrapText="1"/>
    </xf>
    <xf numFmtId="164" fontId="8" fillId="0" borderId="1" xfId="0" applyNumberFormat="1" applyFont="1" applyBorder="1" applyAlignment="1">
      <alignment vertical="top"/>
    </xf>
    <xf numFmtId="0" fontId="27" fillId="3" borderId="37" xfId="14" applyFont="1" applyFill="1" applyBorder="1" applyAlignment="1">
      <alignment horizontal="left" vertical="top"/>
    </xf>
    <xf numFmtId="0" fontId="16" fillId="3" borderId="7" xfId="0" applyFont="1" applyFill="1" applyBorder="1" applyAlignment="1">
      <alignment horizontal="centerContinuous" vertical="center" wrapText="1"/>
    </xf>
    <xf numFmtId="0" fontId="16" fillId="3" borderId="7" xfId="0" applyFont="1" applyFill="1" applyBorder="1" applyAlignment="1">
      <alignment horizontal="centerContinuous" vertical="top" wrapText="1"/>
    </xf>
    <xf numFmtId="0" fontId="18" fillId="3" borderId="7" xfId="0" applyFont="1" applyFill="1" applyBorder="1" applyAlignment="1">
      <alignment horizontal="centerContinuous"/>
    </xf>
    <xf numFmtId="164" fontId="8" fillId="0" borderId="1" xfId="0" applyNumberFormat="1" applyFont="1" applyFill="1" applyBorder="1" applyAlignment="1">
      <alignment vertical="top"/>
    </xf>
    <xf numFmtId="164" fontId="8" fillId="0" borderId="1" xfId="0" applyNumberFormat="1" applyFont="1" applyFill="1" applyBorder="1" applyAlignment="1">
      <alignment vertical="top" wrapText="1"/>
    </xf>
    <xf numFmtId="164" fontId="8" fillId="7" borderId="1" xfId="0" applyNumberFormat="1" applyFont="1" applyFill="1" applyBorder="1" applyAlignment="1">
      <alignment vertical="top" wrapText="1"/>
    </xf>
    <xf numFmtId="0" fontId="16" fillId="3" borderId="37" xfId="0" applyFont="1" applyFill="1" applyBorder="1" applyAlignment="1">
      <alignment horizontal="center" vertical="center"/>
    </xf>
    <xf numFmtId="0" fontId="16" fillId="3" borderId="41" xfId="0" applyFont="1" applyFill="1" applyBorder="1" applyAlignment="1">
      <alignment horizontal="centerContinuous" vertical="top"/>
    </xf>
    <xf numFmtId="0" fontId="18" fillId="3" borderId="38" xfId="0" applyFont="1" applyFill="1" applyBorder="1" applyAlignment="1">
      <alignment horizontal="centerContinuous"/>
    </xf>
    <xf numFmtId="0" fontId="18" fillId="3" borderId="24" xfId="0" applyFont="1" applyFill="1" applyBorder="1" applyAlignment="1">
      <alignment horizontal="centerContinuous"/>
    </xf>
    <xf numFmtId="0" fontId="45" fillId="3" borderId="37" xfId="14" applyFont="1" applyFill="1" applyBorder="1" applyAlignment="1">
      <alignment horizontal="left" vertical="top"/>
    </xf>
    <xf numFmtId="0" fontId="18" fillId="3" borderId="38" xfId="0" applyFont="1" applyFill="1" applyBorder="1" applyAlignment="1">
      <alignment horizontal="centerContinuous" vertical="center"/>
    </xf>
    <xf numFmtId="0" fontId="18" fillId="3" borderId="43" xfId="0" applyFont="1" applyFill="1" applyBorder="1" applyAlignment="1">
      <alignment horizontal="centerContinuous" vertical="center"/>
    </xf>
    <xf numFmtId="0" fontId="18" fillId="3" borderId="44" xfId="0" applyFont="1" applyFill="1" applyBorder="1" applyAlignment="1">
      <alignment horizontal="centerContinuous" vertical="center"/>
    </xf>
    <xf numFmtId="3" fontId="10" fillId="0" borderId="1" xfId="0" applyNumberFormat="1" applyFont="1" applyBorder="1"/>
    <xf numFmtId="3" fontId="10" fillId="0" borderId="1" xfId="0" applyNumberFormat="1" applyFont="1" applyFill="1" applyBorder="1"/>
    <xf numFmtId="164" fontId="10" fillId="0" borderId="1" xfId="0" applyNumberFormat="1" applyFont="1" applyFill="1" applyBorder="1"/>
    <xf numFmtId="3" fontId="10" fillId="7" borderId="1" xfId="0" applyNumberFormat="1" applyFont="1" applyFill="1" applyBorder="1"/>
    <xf numFmtId="164" fontId="10" fillId="7" borderId="1" xfId="0" applyNumberFormat="1" applyFont="1" applyFill="1" applyBorder="1"/>
    <xf numFmtId="0" fontId="19" fillId="0" borderId="0" xfId="0" applyFont="1" applyFill="1" applyAlignment="1">
      <alignment horizontal="left" wrapText="1"/>
    </xf>
    <xf numFmtId="0" fontId="19" fillId="0" borderId="0" xfId="0" applyFont="1" applyFill="1" applyAlignment="1">
      <alignment wrapText="1"/>
    </xf>
    <xf numFmtId="0" fontId="8" fillId="0" borderId="0" xfId="0" applyFont="1" applyFill="1" applyAlignment="1">
      <alignment vertical="top" wrapText="1"/>
    </xf>
    <xf numFmtId="0" fontId="18" fillId="0" borderId="0" xfId="3" applyFont="1" applyFill="1" applyAlignment="1">
      <alignment vertical="top" wrapText="1"/>
    </xf>
    <xf numFmtId="0" fontId="18" fillId="0" borderId="16" xfId="0" applyFont="1" applyFill="1" applyBorder="1" applyAlignment="1">
      <alignment vertical="top"/>
    </xf>
    <xf numFmtId="0" fontId="18" fillId="0" borderId="16" xfId="0" applyFont="1" applyFill="1" applyBorder="1" applyAlignment="1">
      <alignment vertical="top" wrapText="1"/>
    </xf>
    <xf numFmtId="0" fontId="48" fillId="0" borderId="0" xfId="5" applyAlignment="1">
      <alignment horizontal="left" vertical="top" wrapText="1"/>
    </xf>
    <xf numFmtId="0" fontId="8" fillId="0" borderId="0" xfId="9" applyAlignment="1">
      <alignment horizontal="left" vertical="top" wrapText="1"/>
    </xf>
    <xf numFmtId="0" fontId="49" fillId="0" borderId="0" xfId="6" applyAlignment="1">
      <alignment horizontal="left" vertical="top" wrapText="1"/>
    </xf>
    <xf numFmtId="0" fontId="8" fillId="0" borderId="0" xfId="9" applyFill="1" applyAlignment="1">
      <alignment horizontal="left" vertical="top" wrapText="1"/>
    </xf>
    <xf numFmtId="0" fontId="33" fillId="0" borderId="0" xfId="1" applyAlignment="1">
      <alignment vertical="top" wrapText="1"/>
    </xf>
    <xf numFmtId="0" fontId="33" fillId="2" borderId="0" xfId="1" applyFill="1" applyAlignment="1">
      <alignment vertical="top" wrapText="1"/>
    </xf>
    <xf numFmtId="0" fontId="33" fillId="2" borderId="0" xfId="1" applyFill="1" applyAlignment="1" applyProtection="1">
      <alignment vertical="top" wrapText="1"/>
    </xf>
    <xf numFmtId="3" fontId="16" fillId="3" borderId="5" xfId="11" applyNumberFormat="1" applyAlignment="1">
      <alignment horizontal="center" wrapText="1"/>
    </xf>
    <xf numFmtId="0" fontId="10" fillId="0" borderId="1" xfId="0" applyFont="1" applyFill="1" applyBorder="1" applyAlignment="1">
      <alignment horizontal="right" vertical="center"/>
    </xf>
    <xf numFmtId="3" fontId="10" fillId="0" borderId="1" xfId="0" applyNumberFormat="1" applyFont="1" applyFill="1" applyBorder="1" applyAlignment="1">
      <alignment horizontal="right" vertical="center"/>
    </xf>
    <xf numFmtId="0" fontId="10" fillId="4" borderId="1" xfId="0" applyFont="1" applyFill="1" applyBorder="1" applyAlignment="1">
      <alignment horizontal="right" vertical="center"/>
    </xf>
    <xf numFmtId="3" fontId="10" fillId="4" borderId="1" xfId="0" applyNumberFormat="1" applyFont="1" applyFill="1" applyBorder="1"/>
    <xf numFmtId="3" fontId="10" fillId="4" borderId="1" xfId="0" applyNumberFormat="1" applyFont="1" applyFill="1" applyBorder="1" applyAlignment="1">
      <alignment horizontal="right" vertical="center"/>
    </xf>
    <xf numFmtId="0" fontId="4" fillId="4" borderId="1" xfId="0" applyFont="1" applyFill="1" applyBorder="1" applyAlignment="1">
      <alignment horizontal="right" vertical="center"/>
    </xf>
    <xf numFmtId="3" fontId="4" fillId="4" borderId="1" xfId="0" applyNumberFormat="1" applyFont="1" applyFill="1" applyBorder="1"/>
    <xf numFmtId="0" fontId="10" fillId="0" borderId="1" xfId="0" applyFont="1" applyFill="1" applyBorder="1" applyAlignment="1">
      <alignment vertical="top" wrapText="1"/>
    </xf>
    <xf numFmtId="0" fontId="10" fillId="0" borderId="2" xfId="0" applyFont="1" applyFill="1" applyBorder="1" applyAlignment="1">
      <alignment vertical="top" wrapText="1"/>
    </xf>
    <xf numFmtId="0" fontId="10" fillId="4" borderId="2" xfId="0" applyFont="1" applyFill="1" applyBorder="1" applyAlignment="1">
      <alignment vertical="top" wrapText="1"/>
    </xf>
    <xf numFmtId="0" fontId="10" fillId="4" borderId="1" xfId="0" applyFont="1" applyFill="1" applyBorder="1" applyAlignment="1">
      <alignmen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15" fillId="0" borderId="0" xfId="0" applyFont="1" applyFill="1" applyBorder="1"/>
    <xf numFmtId="0" fontId="39" fillId="0" borderId="0" xfId="0" applyFont="1" applyAlignment="1">
      <alignment horizontal="left"/>
    </xf>
    <xf numFmtId="164" fontId="10" fillId="0" borderId="1" xfId="0" applyNumberFormat="1" applyFont="1" applyFill="1" applyBorder="1" applyAlignment="1">
      <alignment horizontal="right" vertical="top" wrapText="1"/>
    </xf>
    <xf numFmtId="164" fontId="10" fillId="2" borderId="1" xfId="0" applyNumberFormat="1" applyFont="1" applyFill="1" applyBorder="1" applyAlignment="1">
      <alignment horizontal="right" vertical="top" wrapText="1"/>
    </xf>
    <xf numFmtId="164" fontId="10" fillId="2" borderId="2" xfId="0" applyNumberFormat="1" applyFont="1" applyFill="1" applyBorder="1" applyAlignment="1">
      <alignment horizontal="right" vertical="top" wrapText="1"/>
    </xf>
    <xf numFmtId="164" fontId="10" fillId="4" borderId="1" xfId="0" applyNumberFormat="1" applyFont="1" applyFill="1" applyBorder="1" applyAlignment="1">
      <alignment horizontal="right" vertical="top" wrapText="1"/>
    </xf>
    <xf numFmtId="164" fontId="10" fillId="4" borderId="2" xfId="0" applyNumberFormat="1" applyFont="1" applyFill="1" applyBorder="1" applyAlignment="1">
      <alignment horizontal="right" vertical="top" wrapText="1"/>
    </xf>
    <xf numFmtId="164" fontId="10"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4" fillId="0" borderId="2" xfId="0" applyNumberFormat="1" applyFont="1" applyFill="1" applyBorder="1" applyAlignment="1">
      <alignment horizontal="right" vertical="top" wrapText="1"/>
    </xf>
    <xf numFmtId="3" fontId="19" fillId="0" borderId="0" xfId="0" applyNumberFormat="1" applyFont="1" applyFill="1" applyAlignment="1"/>
    <xf numFmtId="0" fontId="19" fillId="0" borderId="0" xfId="0" applyFont="1" applyFill="1" applyAlignment="1">
      <alignment horizontal="center" wrapText="1"/>
    </xf>
    <xf numFmtId="3" fontId="19" fillId="0" borderId="0" xfId="0" applyNumberFormat="1" applyFont="1" applyFill="1" applyAlignment="1">
      <alignment horizontal="center"/>
    </xf>
    <xf numFmtId="0" fontId="10" fillId="0" borderId="0" xfId="0" applyFont="1" applyFill="1" applyAlignment="1">
      <alignment horizontal="center"/>
    </xf>
    <xf numFmtId="0" fontId="18" fillId="3" borderId="8" xfId="0" applyFont="1" applyFill="1" applyBorder="1" applyAlignment="1">
      <alignment horizontal="centerContinuous"/>
    </xf>
    <xf numFmtId="20" fontId="11" fillId="0" borderId="4" xfId="0" applyNumberFormat="1" applyFont="1" applyBorder="1" applyAlignment="1">
      <alignment horizontal="left" vertical="center" wrapText="1"/>
    </xf>
    <xf numFmtId="0" fontId="11" fillId="7" borderId="4" xfId="0" applyFont="1" applyFill="1" applyBorder="1" applyAlignment="1">
      <alignment horizontal="left" vertical="center" wrapText="1"/>
    </xf>
    <xf numFmtId="0" fontId="11" fillId="0" borderId="4" xfId="0" applyFont="1" applyBorder="1" applyAlignment="1">
      <alignment horizontal="left" vertical="center" wrapText="1"/>
    </xf>
    <xf numFmtId="167" fontId="0" fillId="0" borderId="0" xfId="22" applyNumberFormat="1" applyFont="1" applyBorder="1"/>
    <xf numFmtId="0" fontId="11" fillId="0" borderId="4" xfId="0" applyFont="1" applyBorder="1" applyAlignment="1">
      <alignment horizontal="left" vertical="top"/>
    </xf>
    <xf numFmtId="0" fontId="11" fillId="7" borderId="4" xfId="0" applyFont="1" applyFill="1" applyBorder="1" applyAlignment="1">
      <alignment horizontal="left" vertical="top"/>
    </xf>
    <xf numFmtId="0" fontId="28" fillId="0" borderId="4" xfId="0" applyFont="1" applyBorder="1" applyAlignment="1">
      <alignment vertical="top"/>
    </xf>
    <xf numFmtId="16" fontId="28" fillId="7" borderId="4" xfId="0" quotePrefix="1" applyNumberFormat="1" applyFont="1" applyFill="1" applyBorder="1" applyAlignment="1">
      <alignment vertical="top"/>
    </xf>
    <xf numFmtId="16" fontId="28" fillId="0" borderId="4" xfId="0" quotePrefix="1" applyNumberFormat="1" applyFont="1" applyBorder="1" applyAlignment="1">
      <alignment vertical="top"/>
    </xf>
    <xf numFmtId="0" fontId="28" fillId="7" borderId="4" xfId="0" applyFont="1" applyFill="1" applyBorder="1" applyAlignment="1">
      <alignment vertical="top"/>
    </xf>
    <xf numFmtId="0" fontId="16" fillId="3" borderId="14" xfId="0" applyFont="1" applyFill="1" applyBorder="1" applyAlignment="1"/>
    <xf numFmtId="0" fontId="4" fillId="0" borderId="4" xfId="0" applyFont="1" applyFill="1" applyBorder="1" applyAlignment="1"/>
    <xf numFmtId="0" fontId="4" fillId="7" borderId="4" xfId="0" applyFont="1" applyFill="1" applyBorder="1" applyAlignment="1"/>
    <xf numFmtId="0" fontId="11" fillId="7" borderId="4" xfId="0" applyFont="1" applyFill="1" applyBorder="1" applyAlignment="1"/>
    <xf numFmtId="0" fontId="16" fillId="3" borderId="46" xfId="23" applyFont="1" applyFill="1" applyBorder="1" applyAlignment="1">
      <alignment horizontal="centerContinuous" wrapText="1"/>
    </xf>
    <xf numFmtId="0" fontId="8" fillId="0" borderId="0" xfId="0" applyFont="1" applyBorder="1" applyAlignment="1">
      <alignment vertical="top" wrapText="1"/>
    </xf>
    <xf numFmtId="0" fontId="7" fillId="0" borderId="0" xfId="0" applyFont="1" applyBorder="1"/>
    <xf numFmtId="0" fontId="11" fillId="0" borderId="0" xfId="0" applyFont="1" applyBorder="1"/>
    <xf numFmtId="0" fontId="0" fillId="0" borderId="0" xfId="0" applyBorder="1" applyAlignment="1">
      <alignment horizontal="center" vertical="center"/>
    </xf>
    <xf numFmtId="3" fontId="10" fillId="0" borderId="1" xfId="0" applyNumberFormat="1" applyFont="1" applyFill="1" applyBorder="1" applyAlignment="1">
      <alignment vertical="top" wrapText="1"/>
    </xf>
    <xf numFmtId="164" fontId="10" fillId="0" borderId="1" xfId="0" applyNumberFormat="1" applyFont="1" applyFill="1" applyBorder="1" applyAlignment="1">
      <alignment vertical="top" wrapText="1"/>
    </xf>
    <xf numFmtId="164" fontId="10" fillId="0" borderId="2" xfId="0" applyNumberFormat="1" applyFont="1" applyFill="1" applyBorder="1" applyAlignment="1">
      <alignment vertical="top" wrapText="1"/>
    </xf>
    <xf numFmtId="3" fontId="10" fillId="4" borderId="1" xfId="0" applyNumberFormat="1" applyFont="1" applyFill="1" applyBorder="1" applyAlignment="1">
      <alignment vertical="top" wrapText="1"/>
    </xf>
    <xf numFmtId="164" fontId="10" fillId="4" borderId="1" xfId="0" applyNumberFormat="1" applyFont="1" applyFill="1" applyBorder="1" applyAlignment="1">
      <alignment vertical="top" wrapText="1"/>
    </xf>
    <xf numFmtId="164" fontId="10" fillId="4" borderId="2" xfId="0" applyNumberFormat="1" applyFont="1" applyFill="1" applyBorder="1" applyAlignment="1">
      <alignment vertical="top" wrapText="1"/>
    </xf>
    <xf numFmtId="3" fontId="4" fillId="0"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164" fontId="4" fillId="0" borderId="2" xfId="0" applyNumberFormat="1" applyFont="1" applyFill="1" applyBorder="1" applyAlignment="1">
      <alignment vertical="top" wrapText="1"/>
    </xf>
    <xf numFmtId="0" fontId="19" fillId="0" borderId="0" xfId="0" applyFont="1" applyBorder="1" applyAlignment="1">
      <alignment horizontal="left"/>
    </xf>
    <xf numFmtId="0" fontId="19" fillId="0" borderId="0" xfId="0" applyNumberFormat="1" applyFont="1" applyFill="1" applyBorder="1" applyAlignment="1">
      <alignment horizontal="center" wrapText="1"/>
    </xf>
    <xf numFmtId="165" fontId="19" fillId="0" borderId="0" xfId="2" applyNumberFormat="1" applyFont="1" applyFill="1" applyBorder="1" applyAlignment="1">
      <alignment horizontal="center" wrapText="1"/>
    </xf>
    <xf numFmtId="164" fontId="19" fillId="0" borderId="0" xfId="0" applyNumberFormat="1" applyFont="1" applyFill="1" applyBorder="1" applyAlignment="1">
      <alignment horizontal="center" wrapText="1"/>
    </xf>
    <xf numFmtId="0" fontId="16" fillId="3" borderId="5" xfId="11" applyFont="1" applyAlignment="1">
      <alignment horizontal="center" wrapText="1"/>
    </xf>
    <xf numFmtId="0" fontId="4" fillId="0" borderId="4" xfId="0" applyFont="1" applyFill="1" applyBorder="1" applyAlignment="1">
      <alignment vertical="center" wrapText="1"/>
    </xf>
    <xf numFmtId="3" fontId="10" fillId="0" borderId="1" xfId="0" applyNumberFormat="1" applyFont="1" applyFill="1" applyBorder="1" applyAlignment="1">
      <alignment horizontal="right" vertical="center" wrapText="1"/>
    </xf>
    <xf numFmtId="164" fontId="10" fillId="0" borderId="1" xfId="0" applyNumberFormat="1" applyFont="1" applyFill="1" applyBorder="1" applyAlignment="1">
      <alignment horizontal="right" vertical="center" wrapText="1"/>
    </xf>
    <xf numFmtId="164" fontId="10" fillId="0" borderId="1" xfId="0" applyNumberFormat="1" applyFont="1" applyBorder="1" applyAlignment="1">
      <alignment horizontal="right" vertical="center"/>
    </xf>
    <xf numFmtId="164" fontId="10" fillId="0" borderId="2" xfId="0" applyNumberFormat="1" applyFont="1" applyBorder="1" applyAlignment="1">
      <alignment horizontal="right" vertical="center"/>
    </xf>
    <xf numFmtId="0" fontId="4" fillId="7" borderId="4" xfId="0" applyFont="1" applyFill="1" applyBorder="1" applyAlignment="1">
      <alignment vertical="center" wrapText="1"/>
    </xf>
    <xf numFmtId="3" fontId="10" fillId="4" borderId="1" xfId="0" applyNumberFormat="1" applyFont="1" applyFill="1" applyBorder="1" applyAlignment="1">
      <alignment horizontal="right" vertical="center" wrapText="1"/>
    </xf>
    <xf numFmtId="164" fontId="10" fillId="4" borderId="1" xfId="0" applyNumberFormat="1" applyFont="1" applyFill="1" applyBorder="1" applyAlignment="1">
      <alignment horizontal="right" vertical="center" wrapText="1"/>
    </xf>
    <xf numFmtId="164" fontId="10" fillId="4" borderId="1" xfId="0" applyNumberFormat="1" applyFont="1" applyFill="1" applyBorder="1" applyAlignment="1">
      <alignment horizontal="right" vertical="center"/>
    </xf>
    <xf numFmtId="164" fontId="10" fillId="4" borderId="2" xfId="0" applyNumberFormat="1" applyFont="1" applyFill="1" applyBorder="1" applyAlignment="1">
      <alignment horizontal="right" vertical="center"/>
    </xf>
    <xf numFmtId="3" fontId="10" fillId="0" borderId="1" xfId="0" applyNumberFormat="1" applyFont="1" applyFill="1" applyBorder="1" applyAlignment="1">
      <alignment horizontal="right" vertical="top" wrapText="1"/>
    </xf>
    <xf numFmtId="164" fontId="10" fillId="0" borderId="1" xfId="0" applyNumberFormat="1" applyFont="1" applyBorder="1" applyAlignment="1">
      <alignment horizontal="right" vertical="top"/>
    </xf>
    <xf numFmtId="164" fontId="10" fillId="0" borderId="2" xfId="0" applyNumberFormat="1" applyFont="1" applyBorder="1" applyAlignment="1">
      <alignment horizontal="right" vertical="top"/>
    </xf>
    <xf numFmtId="0" fontId="4" fillId="4" borderId="4" xfId="0" applyFont="1" applyFill="1" applyBorder="1" applyAlignment="1">
      <alignment vertical="center" wrapText="1"/>
    </xf>
    <xf numFmtId="0" fontId="39" fillId="0" borderId="0" xfId="0" applyFont="1" applyFill="1" applyAlignment="1">
      <alignment horizontal="left"/>
    </xf>
    <xf numFmtId="0" fontId="19" fillId="0" borderId="0" xfId="0" applyFont="1" applyFill="1" applyAlignment="1">
      <alignment horizontal="left" vertical="top"/>
    </xf>
    <xf numFmtId="0" fontId="16" fillId="3" borderId="5" xfId="11" applyFont="1" applyBorder="1" applyAlignment="1">
      <alignment horizontal="center" wrapText="1"/>
    </xf>
    <xf numFmtId="3" fontId="16" fillId="3" borderId="5" xfId="11" applyNumberFormat="1" applyFont="1" applyBorder="1" applyAlignment="1">
      <alignment horizontal="center" wrapText="1"/>
    </xf>
    <xf numFmtId="3" fontId="10" fillId="2" borderId="1" xfId="0" applyNumberFormat="1" applyFont="1" applyFill="1" applyBorder="1" applyAlignment="1">
      <alignment horizontal="right" vertical="center"/>
    </xf>
    <xf numFmtId="166" fontId="10" fillId="2" borderId="13" xfId="0" applyNumberFormat="1" applyFont="1" applyFill="1" applyBorder="1" applyAlignment="1">
      <alignment vertical="center"/>
    </xf>
    <xf numFmtId="166" fontId="10" fillId="4" borderId="13" xfId="0" applyNumberFormat="1" applyFont="1" applyFill="1" applyBorder="1" applyAlignment="1">
      <alignment vertical="center"/>
    </xf>
    <xf numFmtId="0" fontId="10" fillId="2" borderId="1" xfId="0" applyFont="1" applyFill="1" applyBorder="1" applyAlignment="1">
      <alignment horizontal="right" vertical="center"/>
    </xf>
    <xf numFmtId="3" fontId="10" fillId="2" borderId="1" xfId="0" applyNumberFormat="1" applyFont="1" applyFill="1" applyBorder="1"/>
    <xf numFmtId="166" fontId="10" fillId="4" borderId="14" xfId="0" applyNumberFormat="1" applyFont="1" applyFill="1" applyBorder="1" applyAlignment="1">
      <alignment vertical="center"/>
    </xf>
    <xf numFmtId="166" fontId="10" fillId="2" borderId="15" xfId="0" applyNumberFormat="1" applyFont="1" applyFill="1" applyBorder="1" applyAlignment="1">
      <alignment vertical="center"/>
    </xf>
    <xf numFmtId="3" fontId="16" fillId="3" borderId="3" xfId="11" applyNumberFormat="1" applyFont="1" applyBorder="1" applyAlignment="1">
      <alignment horizontal="center" wrapText="1"/>
    </xf>
    <xf numFmtId="0" fontId="7" fillId="0" borderId="0" xfId="0" applyFont="1" applyBorder="1" applyAlignment="1"/>
    <xf numFmtId="0" fontId="7" fillId="0" borderId="0" xfId="0" applyFont="1" applyAlignment="1"/>
    <xf numFmtId="0" fontId="10" fillId="0" borderId="1" xfId="0" applyFont="1" applyFill="1" applyBorder="1" applyAlignment="1">
      <alignment horizontal="left" vertical="center"/>
    </xf>
    <xf numFmtId="0" fontId="10" fillId="0" borderId="1" xfId="0" quotePrefix="1" applyFont="1" applyFill="1" applyBorder="1" applyAlignment="1">
      <alignment horizontal="left" vertical="center"/>
    </xf>
    <xf numFmtId="0" fontId="4" fillId="0" borderId="1" xfId="0" applyFont="1" applyFill="1" applyBorder="1" applyAlignment="1">
      <alignment horizontal="left" vertical="center"/>
    </xf>
    <xf numFmtId="0" fontId="10" fillId="4" borderId="1" xfId="0" applyFont="1" applyFill="1" applyBorder="1" applyAlignment="1">
      <alignment horizontal="left" vertical="center"/>
    </xf>
    <xf numFmtId="0" fontId="10" fillId="4" borderId="1" xfId="0" quotePrefix="1" applyFont="1" applyFill="1" applyBorder="1" applyAlignment="1">
      <alignment horizontal="left" vertical="center"/>
    </xf>
    <xf numFmtId="0" fontId="4" fillId="4" borderId="1" xfId="0" applyFont="1" applyFill="1" applyBorder="1" applyAlignment="1">
      <alignment horizontal="left" vertical="center"/>
    </xf>
    <xf numFmtId="3" fontId="4" fillId="4" borderId="1" xfId="0" applyNumberFormat="1" applyFont="1" applyFill="1" applyBorder="1" applyAlignment="1">
      <alignment vertical="top" wrapText="1"/>
    </xf>
    <xf numFmtId="164" fontId="4" fillId="4" borderId="1" xfId="0" applyNumberFormat="1" applyFont="1" applyFill="1" applyBorder="1" applyAlignment="1">
      <alignment vertical="top" wrapText="1"/>
    </xf>
    <xf numFmtId="164" fontId="4" fillId="4" borderId="2" xfId="0" applyNumberFormat="1" applyFont="1" applyFill="1" applyBorder="1" applyAlignment="1">
      <alignment vertical="top" wrapText="1"/>
    </xf>
    <xf numFmtId="0" fontId="4" fillId="0" borderId="1" xfId="0" quotePrefix="1" applyFont="1" applyFill="1" applyBorder="1" applyAlignment="1">
      <alignment horizontal="left" vertical="center"/>
    </xf>
    <xf numFmtId="0" fontId="19" fillId="0" borderId="0" xfId="0" applyFont="1" applyFill="1" applyBorder="1" applyAlignment="1"/>
    <xf numFmtId="0" fontId="19" fillId="0" borderId="0" xfId="0" applyFont="1" applyFill="1" applyBorder="1" applyAlignment="1">
      <alignment wrapText="1"/>
    </xf>
    <xf numFmtId="0" fontId="16" fillId="3" borderId="33" xfId="0" applyFont="1" applyFill="1" applyBorder="1" applyAlignment="1">
      <alignment horizontal="center" wrapText="1"/>
    </xf>
    <xf numFmtId="0" fontId="16" fillId="3" borderId="3" xfId="0" applyFont="1" applyFill="1" applyBorder="1" applyAlignment="1">
      <alignment horizontal="center" wrapText="1"/>
    </xf>
    <xf numFmtId="0" fontId="4" fillId="0" borderId="4" xfId="0" applyFont="1" applyBorder="1" applyAlignment="1">
      <alignment horizontal="left" vertical="top" wrapText="1"/>
    </xf>
    <xf numFmtId="3" fontId="10" fillId="0" borderId="1" xfId="0" applyNumberFormat="1" applyFont="1" applyBorder="1" applyAlignment="1">
      <alignment vertical="top" wrapText="1"/>
    </xf>
    <xf numFmtId="0" fontId="10" fillId="0" borderId="2" xfId="0" applyFont="1" applyBorder="1" applyAlignment="1">
      <alignment vertical="top" wrapText="1"/>
    </xf>
    <xf numFmtId="0" fontId="4" fillId="7" borderId="4" xfId="0" applyFont="1" applyFill="1" applyBorder="1" applyAlignment="1">
      <alignment horizontal="left" vertical="top" wrapText="1"/>
    </xf>
    <xf numFmtId="3" fontId="10" fillId="7" borderId="1" xfId="0" applyNumberFormat="1" applyFont="1" applyFill="1" applyBorder="1" applyAlignment="1">
      <alignment vertical="top" wrapText="1"/>
    </xf>
    <xf numFmtId="0" fontId="10" fillId="7" borderId="2" xfId="0" applyFont="1" applyFill="1" applyBorder="1" applyAlignment="1">
      <alignment vertical="top" wrapText="1"/>
    </xf>
    <xf numFmtId="0" fontId="28" fillId="0" borderId="0" xfId="0" applyFont="1" applyBorder="1" applyAlignment="1">
      <alignment horizontal="center" vertical="top" wrapText="1"/>
    </xf>
    <xf numFmtId="0" fontId="30" fillId="0" borderId="0" xfId="14" applyFont="1" applyFill="1" applyBorder="1" applyAlignment="1">
      <alignment vertical="top" wrapText="1"/>
    </xf>
    <xf numFmtId="0" fontId="16" fillId="3" borderId="5" xfId="0" applyFont="1" applyFill="1" applyBorder="1" applyAlignment="1">
      <alignment horizontal="left" wrapText="1"/>
    </xf>
    <xf numFmtId="0" fontId="16" fillId="3" borderId="7" xfId="0" applyFont="1" applyFill="1" applyBorder="1" applyAlignment="1">
      <alignment horizontal="centerContinuous" wrapText="1"/>
    </xf>
    <xf numFmtId="0" fontId="16" fillId="3" borderId="45" xfId="0" applyFont="1" applyFill="1" applyBorder="1" applyAlignment="1">
      <alignment horizontal="left" wrapText="1"/>
    </xf>
    <xf numFmtId="0" fontId="16" fillId="3" borderId="42" xfId="0" applyFont="1" applyFill="1" applyBorder="1" applyAlignment="1">
      <alignment horizontal="center"/>
    </xf>
    <xf numFmtId="0" fontId="44" fillId="0" borderId="0" xfId="0" applyFont="1" applyFill="1"/>
    <xf numFmtId="0" fontId="16" fillId="3" borderId="30" xfId="0" applyFont="1" applyFill="1" applyBorder="1" applyAlignment="1">
      <alignment horizontal="centerContinuous" wrapText="1"/>
    </xf>
    <xf numFmtId="168" fontId="10" fillId="0" borderId="2" xfId="22" applyNumberFormat="1" applyFont="1" applyFill="1" applyBorder="1"/>
    <xf numFmtId="168" fontId="10" fillId="7" borderId="2" xfId="22" applyNumberFormat="1" applyFont="1" applyFill="1" applyBorder="1"/>
    <xf numFmtId="168" fontId="10" fillId="0" borderId="2" xfId="22" applyNumberFormat="1" applyFont="1" applyFill="1" applyBorder="1" applyAlignment="1">
      <alignment vertical="top" wrapText="1"/>
    </xf>
    <xf numFmtId="168" fontId="10" fillId="7" borderId="2" xfId="22" applyNumberFormat="1" applyFont="1" applyFill="1" applyBorder="1" applyAlignment="1">
      <alignment vertical="top" wrapText="1"/>
    </xf>
    <xf numFmtId="168" fontId="0" fillId="0" borderId="2" xfId="22" applyNumberFormat="1" applyFont="1" applyBorder="1"/>
    <xf numFmtId="168" fontId="0" fillId="7" borderId="2" xfId="22" applyNumberFormat="1" applyFont="1" applyFill="1" applyBorder="1"/>
    <xf numFmtId="168" fontId="7" fillId="0" borderId="2" xfId="24" applyNumberFormat="1" applyFont="1" applyBorder="1" applyAlignment="1">
      <alignment vertical="center"/>
    </xf>
    <xf numFmtId="168" fontId="8" fillId="0" borderId="1" xfId="24" applyNumberFormat="1" applyFont="1" applyBorder="1" applyAlignment="1">
      <alignment vertical="center" wrapText="1"/>
    </xf>
    <xf numFmtId="0" fontId="16" fillId="3" borderId="6" xfId="0" applyFont="1" applyFill="1" applyBorder="1" applyAlignment="1">
      <alignment horizontal="centerContinuous" vertical="center" wrapText="1"/>
    </xf>
    <xf numFmtId="0" fontId="18" fillId="3" borderId="47" xfId="0" applyFont="1" applyFill="1" applyBorder="1" applyAlignment="1"/>
    <xf numFmtId="0" fontId="16" fillId="3" borderId="47" xfId="23" applyFont="1" applyFill="1" applyBorder="1"/>
    <xf numFmtId="0" fontId="54" fillId="0" borderId="0" xfId="0" applyFont="1" applyFill="1" applyAlignment="1">
      <alignment horizontal="left"/>
    </xf>
    <xf numFmtId="0" fontId="55" fillId="0" borderId="0" xfId="0" applyFont="1"/>
    <xf numFmtId="3" fontId="10" fillId="7" borderId="1" xfId="0" applyNumberFormat="1" applyFont="1" applyFill="1" applyBorder="1" applyAlignment="1">
      <alignment vertical="top"/>
    </xf>
    <xf numFmtId="164" fontId="10" fillId="7" borderId="1" xfId="0" applyNumberFormat="1" applyFont="1" applyFill="1" applyBorder="1" applyAlignment="1">
      <alignment vertical="top"/>
    </xf>
    <xf numFmtId="168" fontId="10" fillId="7" borderId="2" xfId="22" applyNumberFormat="1" applyFont="1" applyFill="1" applyBorder="1" applyAlignment="1">
      <alignment vertical="top"/>
    </xf>
    <xf numFmtId="0" fontId="4" fillId="7" borderId="4" xfId="0" applyFont="1" applyFill="1" applyBorder="1" applyAlignment="1">
      <alignment vertical="top" wrapText="1"/>
    </xf>
    <xf numFmtId="0" fontId="11" fillId="0" borderId="4" xfId="0" applyFont="1" applyFill="1" applyBorder="1" applyAlignment="1">
      <alignment vertical="top" wrapText="1"/>
    </xf>
    <xf numFmtId="3" fontId="10" fillId="0" borderId="1" xfId="0" applyNumberFormat="1" applyFont="1" applyBorder="1" applyAlignment="1">
      <alignment vertical="top"/>
    </xf>
    <xf numFmtId="3" fontId="10" fillId="0" borderId="1" xfId="0" applyNumberFormat="1" applyFont="1" applyFill="1" applyBorder="1" applyAlignment="1">
      <alignment vertical="top"/>
    </xf>
    <xf numFmtId="164" fontId="10" fillId="0" borderId="1" xfId="0" applyNumberFormat="1" applyFont="1" applyFill="1" applyBorder="1" applyAlignment="1">
      <alignment vertical="top"/>
    </xf>
    <xf numFmtId="168" fontId="10" fillId="0" borderId="2" xfId="22" applyNumberFormat="1" applyFont="1" applyFill="1" applyBorder="1" applyAlignment="1">
      <alignment vertical="top"/>
    </xf>
    <xf numFmtId="0" fontId="10" fillId="0" borderId="1" xfId="0" applyFont="1" applyFill="1" applyBorder="1" applyAlignment="1">
      <alignment vertical="center"/>
    </xf>
    <xf numFmtId="0" fontId="4" fillId="0" borderId="1" xfId="0" applyFont="1" applyFill="1" applyBorder="1" applyAlignment="1">
      <alignment vertical="center"/>
    </xf>
    <xf numFmtId="0" fontId="10" fillId="4" borderId="1" xfId="0" applyFont="1" applyFill="1" applyBorder="1" applyAlignment="1">
      <alignment vertical="center"/>
    </xf>
    <xf numFmtId="0" fontId="4" fillId="4" borderId="1" xfId="0" applyFont="1" applyFill="1" applyBorder="1" applyAlignment="1">
      <alignment vertical="center"/>
    </xf>
    <xf numFmtId="0" fontId="18" fillId="3" borderId="9" xfId="23" applyFont="1" applyFill="1" applyBorder="1" applyAlignment="1">
      <alignment horizontal="center" wrapText="1"/>
    </xf>
    <xf numFmtId="0" fontId="18" fillId="3" borderId="10" xfId="23" applyFont="1" applyFill="1" applyBorder="1" applyAlignment="1">
      <alignment horizontal="center" wrapText="1"/>
    </xf>
    <xf numFmtId="0" fontId="18" fillId="3" borderId="12" xfId="23" applyFont="1" applyFill="1" applyBorder="1" applyAlignment="1">
      <alignment horizontal="center" wrapText="1"/>
    </xf>
    <xf numFmtId="0" fontId="18" fillId="3" borderId="39" xfId="0" applyFont="1" applyFill="1" applyBorder="1" applyAlignment="1">
      <alignment horizontal="center" wrapText="1"/>
    </xf>
    <xf numFmtId="0" fontId="18" fillId="3" borderId="40" xfId="0" applyFont="1" applyFill="1" applyBorder="1" applyAlignment="1">
      <alignment horizontal="center" wrapText="1"/>
    </xf>
    <xf numFmtId="0" fontId="18" fillId="3" borderId="0" xfId="0" applyFont="1" applyFill="1" applyBorder="1" applyAlignment="1">
      <alignment horizontal="center" wrapText="1"/>
    </xf>
    <xf numFmtId="0" fontId="18" fillId="3" borderId="9" xfId="0" applyFont="1" applyFill="1" applyBorder="1" applyAlignment="1">
      <alignment horizontal="center" wrapText="1"/>
    </xf>
    <xf numFmtId="0" fontId="18" fillId="3" borderId="10" xfId="0" applyFont="1" applyFill="1" applyBorder="1" applyAlignment="1">
      <alignment horizontal="center" wrapText="1"/>
    </xf>
    <xf numFmtId="166" fontId="10" fillId="0" borderId="1" xfId="0" applyNumberFormat="1" applyFont="1" applyBorder="1"/>
    <xf numFmtId="166" fontId="10" fillId="4" borderId="1" xfId="0" applyNumberFormat="1" applyFont="1" applyFill="1" applyBorder="1"/>
    <xf numFmtId="166" fontId="4" fillId="4" borderId="1" xfId="0" applyNumberFormat="1" applyFont="1" applyFill="1" applyBorder="1"/>
    <xf numFmtId="166" fontId="10" fillId="0" borderId="13" xfId="0" applyNumberFormat="1" applyFont="1" applyFill="1" applyBorder="1" applyAlignment="1">
      <alignment horizontal="right" vertical="center"/>
    </xf>
    <xf numFmtId="166" fontId="10" fillId="4" borderId="13" xfId="0" applyNumberFormat="1" applyFont="1" applyFill="1" applyBorder="1"/>
    <xf numFmtId="166" fontId="10" fillId="0" borderId="13" xfId="0" applyNumberFormat="1" applyFont="1" applyBorder="1"/>
    <xf numFmtId="166" fontId="10" fillId="4" borderId="13" xfId="0" applyNumberFormat="1" applyFont="1" applyFill="1" applyBorder="1" applyAlignment="1">
      <alignment horizontal="right" vertical="center"/>
    </xf>
    <xf numFmtId="164" fontId="10" fillId="7" borderId="1" xfId="0" applyNumberFormat="1" applyFont="1" applyFill="1" applyBorder="1" applyAlignment="1">
      <alignment vertical="top" wrapText="1"/>
    </xf>
    <xf numFmtId="0" fontId="0" fillId="0" borderId="0" xfId="0" applyFill="1" applyAlignment="1">
      <alignment vertical="top"/>
    </xf>
    <xf numFmtId="0" fontId="10" fillId="0" borderId="0" xfId="0" applyFont="1" applyFill="1" applyBorder="1" applyAlignment="1">
      <alignment horizontal="left"/>
    </xf>
    <xf numFmtId="0" fontId="0" fillId="0" borderId="0" xfId="0" applyFill="1" applyAlignment="1">
      <alignment vertical="center"/>
    </xf>
    <xf numFmtId="0" fontId="5" fillId="0" borderId="0" xfId="0" applyFont="1" applyFill="1" applyAlignment="1">
      <alignment vertical="center"/>
    </xf>
    <xf numFmtId="0" fontId="5" fillId="0" borderId="0" xfId="0" applyFont="1" applyFill="1"/>
    <xf numFmtId="166" fontId="4" fillId="4" borderId="13" xfId="0" applyNumberFormat="1" applyFont="1" applyFill="1" applyBorder="1"/>
    <xf numFmtId="166" fontId="4" fillId="4" borderId="13" xfId="0" applyNumberFormat="1" applyFont="1" applyFill="1" applyBorder="1" applyAlignment="1">
      <alignment vertical="center"/>
    </xf>
    <xf numFmtId="0" fontId="18" fillId="0" borderId="0" xfId="0" applyFont="1" applyFill="1"/>
    <xf numFmtId="0" fontId="30" fillId="2" borderId="0" xfId="14" applyFont="1" applyFill="1" applyAlignment="1">
      <alignment horizontal="left" vertical="top" wrapText="1"/>
    </xf>
    <xf numFmtId="0" fontId="19" fillId="0" borderId="0" xfId="0" applyFont="1" applyFill="1" applyAlignment="1">
      <alignment horizontal="left" wrapText="1"/>
    </xf>
    <xf numFmtId="0" fontId="19" fillId="0" borderId="0" xfId="0" applyFont="1" applyFill="1" applyAlignment="1">
      <alignment horizontal="left" vertical="top" wrapText="1"/>
    </xf>
    <xf numFmtId="0" fontId="30" fillId="0" borderId="0" xfId="14" applyFont="1" applyFill="1" applyBorder="1" applyAlignment="1">
      <alignment horizontal="left" vertical="top" wrapText="1"/>
    </xf>
    <xf numFmtId="0" fontId="19" fillId="0" borderId="0" xfId="0" applyFont="1" applyFill="1" applyAlignment="1">
      <alignment vertical="top" wrapText="1"/>
    </xf>
    <xf numFmtId="0" fontId="30" fillId="0" borderId="12" xfId="14" applyFont="1" applyFill="1" applyBorder="1" applyAlignment="1">
      <alignment vertical="top" wrapText="1"/>
    </xf>
    <xf numFmtId="0" fontId="19" fillId="0" borderId="0" xfId="0" applyFont="1" applyAlignment="1">
      <alignment horizontal="left" vertical="top" wrapText="1"/>
    </xf>
    <xf numFmtId="0" fontId="16" fillId="3" borderId="6" xfId="11" applyFont="1" applyBorder="1" applyAlignment="1">
      <alignment horizontal="left" wrapText="1"/>
    </xf>
    <xf numFmtId="0" fontId="16" fillId="3" borderId="9" xfId="11" applyFont="1" applyBorder="1" applyAlignment="1">
      <alignment horizontal="left" wrapText="1"/>
    </xf>
    <xf numFmtId="0" fontId="16" fillId="3" borderId="7" xfId="11" applyFont="1" applyBorder="1" applyAlignment="1">
      <alignment horizontal="center" wrapText="1"/>
    </xf>
    <xf numFmtId="0" fontId="16" fillId="3" borderId="8" xfId="11" applyFont="1" applyBorder="1" applyAlignment="1">
      <alignment horizontal="center" wrapText="1"/>
    </xf>
    <xf numFmtId="0" fontId="16" fillId="3" borderId="7" xfId="11" applyFont="1" applyBorder="1" applyAlignment="1">
      <alignment horizontal="left" wrapText="1"/>
    </xf>
    <xf numFmtId="0" fontId="16" fillId="3" borderId="10" xfId="11" applyFont="1" applyBorder="1" applyAlignment="1">
      <alignment horizontal="left" wrapText="1"/>
    </xf>
    <xf numFmtId="0" fontId="16" fillId="3" borderId="7" xfId="11" applyFont="1" applyBorder="1" applyAlignment="1">
      <alignment horizontal="center" vertical="top" wrapText="1"/>
    </xf>
    <xf numFmtId="0" fontId="16" fillId="3" borderId="8" xfId="11" applyFont="1" applyBorder="1" applyAlignment="1">
      <alignment horizontal="center" vertical="top" wrapText="1"/>
    </xf>
    <xf numFmtId="0" fontId="16" fillId="3" borderId="6" xfId="11" applyBorder="1" applyAlignment="1">
      <alignment horizontal="left" wrapText="1"/>
    </xf>
    <xf numFmtId="0" fontId="16" fillId="3" borderId="9" xfId="11" applyBorder="1" applyAlignment="1">
      <alignment horizontal="left" wrapText="1"/>
    </xf>
    <xf numFmtId="0" fontId="16" fillId="3" borderId="7" xfId="11" applyBorder="1" applyAlignment="1">
      <alignment horizontal="left" wrapText="1"/>
    </xf>
    <xf numFmtId="0" fontId="16" fillId="3" borderId="10" xfId="11" applyBorder="1" applyAlignment="1">
      <alignment horizontal="left" wrapText="1"/>
    </xf>
    <xf numFmtId="0" fontId="16" fillId="3" borderId="7" xfId="11" applyBorder="1" applyAlignment="1">
      <alignment horizontal="center" wrapText="1"/>
    </xf>
    <xf numFmtId="0" fontId="16" fillId="3" borderId="8" xfId="11" applyBorder="1" applyAlignment="1">
      <alignment horizontal="center" wrapText="1"/>
    </xf>
    <xf numFmtId="0" fontId="30" fillId="2" borderId="0" xfId="14" applyFont="1" applyFill="1" applyBorder="1" applyAlignment="1">
      <alignment vertical="top" wrapText="1"/>
    </xf>
    <xf numFmtId="0" fontId="19" fillId="2" borderId="0" xfId="0" applyFont="1" applyFill="1" applyAlignment="1">
      <alignment horizontal="left" vertical="top" wrapText="1"/>
    </xf>
    <xf numFmtId="0" fontId="27" fillId="0" borderId="12" xfId="14" applyFont="1" applyFill="1" applyBorder="1" applyAlignment="1">
      <alignment horizontal="left" vertical="top" wrapText="1"/>
    </xf>
    <xf numFmtId="0" fontId="27" fillId="0" borderId="0" xfId="14" applyFont="1" applyFill="1" applyBorder="1" applyAlignment="1">
      <alignment horizontal="left" vertical="top" wrapText="1"/>
    </xf>
  </cellXfs>
  <cellStyles count="27">
    <cellStyle name="Body_text" xfId="9"/>
    <cellStyle name="Comma" xfId="2" builtinId="3"/>
    <cellStyle name="Comma 2" xfId="15"/>
    <cellStyle name="Figure_title" xfId="10"/>
    <cellStyle name="Followed Hyperlink" xfId="26" builtinId="9" customBuiltin="1"/>
    <cellStyle name="Header_row" xfId="11"/>
    <cellStyle name="Heading 1" xfId="5" builtinId="16" customBuiltin="1"/>
    <cellStyle name="Heading 1 2" xfId="16"/>
    <cellStyle name="Heading 2" xfId="6" builtinId="17" customBuiltin="1"/>
    <cellStyle name="Heading 2 2" xfId="17"/>
    <cellStyle name="Heading 3" xfId="7" builtinId="18" customBuiltin="1"/>
    <cellStyle name="Heading 3 2" xfId="18"/>
    <cellStyle name="Heading 4" xfId="8" builtinId="19" customBuiltin="1"/>
    <cellStyle name="Heading 4 2" xfId="19"/>
    <cellStyle name="Hyperlink" xfId="1" builtinId="8" customBuiltin="1"/>
    <cellStyle name="Hyperlink 3" xfId="4"/>
    <cellStyle name="Normal" xfId="0" builtinId="0"/>
    <cellStyle name="Normal 2" xfId="3"/>
    <cellStyle name="Normal 3" xfId="20"/>
    <cellStyle name="Normal 4" xfId="21"/>
    <cellStyle name="Normal 4 2 2" xfId="23"/>
    <cellStyle name="Normal 6" xfId="25"/>
    <cellStyle name="Notes_sources" xfId="12"/>
    <cellStyle name="Percent" xfId="22" builtinId="5"/>
    <cellStyle name="Percent 2" xfId="24"/>
    <cellStyle name="Sub_row" xfId="13"/>
    <cellStyle name="Table_title" xfId="14"/>
  </cellStyles>
  <dxfs count="0"/>
  <tableStyles count="0" defaultTableStyle="TableStyleMedium2" defaultPivotStyle="PivotStyleLight16"/>
  <colors>
    <mruColors>
      <color rgb="FF58595B"/>
      <color rgb="FFD9D9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0000"/>
                </a:solidFill>
                <a:latin typeface="Arial Narrow"/>
                <a:ea typeface="Arial Narrow"/>
                <a:cs typeface="Arial Narrow"/>
              </a:defRPr>
            </a:pPr>
            <a:r>
              <a:rPr lang="en-US"/>
              <a:t>Durée du séjour au service d'urgence pour </a:t>
            </a:r>
            <a:br>
              <a:rPr lang="en-US"/>
            </a:br>
            <a:r>
              <a:rPr lang="en-US"/>
              <a:t>les patients admis, par exercice</a:t>
            </a:r>
            <a:endParaRPr lang="en-CA"/>
          </a:p>
        </c:rich>
      </c:tx>
      <c:layout>
        <c:manualLayout>
          <c:xMode val="edge"/>
          <c:yMode val="edge"/>
          <c:x val="0.2812116188825679"/>
          <c:y val="3.472222222222222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000000"/>
              </a:solidFill>
              <a:latin typeface="Arial Narrow"/>
              <a:ea typeface="Arial Narrow"/>
              <a:cs typeface="Arial Narrow"/>
            </a:defRPr>
          </a:pPr>
          <a:endParaRPr lang="en-US"/>
        </a:p>
      </c:txPr>
    </c:title>
    <c:autoTitleDeleted val="0"/>
    <c:plotArea>
      <c:layout/>
      <c:lineChart>
        <c:grouping val="standard"/>
        <c:varyColors val="0"/>
        <c:ser>
          <c:idx val="0"/>
          <c:order val="0"/>
          <c:spPr>
            <a:ln w="31750" cap="rnd">
              <a:solidFill>
                <a:srgbClr val="4E4E4E"/>
              </a:solidFill>
              <a:prstDash val="solid"/>
              <a:round/>
            </a:ln>
            <a:effectLst/>
          </c:spPr>
          <c:marker>
            <c:symbol val="none"/>
          </c:marker>
          <c:cat>
            <c:strRef>
              <c:f>'8. Tendances sur 5 ans'!$A$5:$A$9</c:f>
              <c:strCache>
                <c:ptCount val="5"/>
                <c:pt idx="0">
                  <c:v>2012-2013</c:v>
                </c:pt>
                <c:pt idx="1">
                  <c:v>2013-2014</c:v>
                </c:pt>
                <c:pt idx="2">
                  <c:v>2014-2015</c:v>
                </c:pt>
                <c:pt idx="3">
                  <c:v>2015-2016</c:v>
                </c:pt>
                <c:pt idx="4">
                  <c:v>2016-2017</c:v>
                </c:pt>
              </c:strCache>
            </c:strRef>
          </c:cat>
          <c:val>
            <c:numRef>
              <c:f>'8. Tendances sur 5 ans'!$C$5:$C$9</c:f>
              <c:numCache>
                <c:formatCode>General</c:formatCode>
                <c:ptCount val="5"/>
                <c:pt idx="0">
                  <c:v>28.3</c:v>
                </c:pt>
                <c:pt idx="1">
                  <c:v>28.4</c:v>
                </c:pt>
                <c:pt idx="2">
                  <c:v>30.5</c:v>
                </c:pt>
                <c:pt idx="3">
                  <c:v>29.3</c:v>
                </c:pt>
                <c:pt idx="4">
                  <c:v>32.6</c:v>
                </c:pt>
              </c:numCache>
            </c:numRef>
          </c:val>
          <c:smooth val="0"/>
          <c:extLst>
            <c:ext xmlns:c16="http://schemas.microsoft.com/office/drawing/2014/chart" uri="{C3380CC4-5D6E-409C-BE32-E72D297353CC}">
              <c16:uniqueId val="{00000000-64A4-4767-B056-3A2C7818A638}"/>
            </c:ext>
          </c:extLst>
        </c:ser>
        <c:dLbls>
          <c:showLegendKey val="0"/>
          <c:showVal val="0"/>
          <c:showCatName val="0"/>
          <c:showSerName val="0"/>
          <c:showPercent val="0"/>
          <c:showBubbleSize val="0"/>
        </c:dLbls>
        <c:smooth val="0"/>
        <c:axId val="698697216"/>
        <c:axId val="698699136"/>
      </c:lineChart>
      <c:catAx>
        <c:axId val="698697216"/>
        <c:scaling>
          <c:orientation val="minMax"/>
        </c:scaling>
        <c:delete val="0"/>
        <c:axPos val="b"/>
        <c:title>
          <c:tx>
            <c:rich>
              <a:bodyPr rot="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r>
                  <a:rPr lang="en-CA"/>
                  <a:t>Exercice</a:t>
                </a:r>
              </a:p>
            </c:rich>
          </c:tx>
          <c:layout>
            <c:manualLayout>
              <c:xMode val="edge"/>
              <c:yMode val="edge"/>
              <c:x val="0.45853640891042463"/>
              <c:y val="0.92519356955380583"/>
            </c:manualLayout>
          </c:layout>
          <c:overlay val="0"/>
          <c:spPr>
            <a:noFill/>
            <a:ln>
              <a:noFill/>
            </a:ln>
            <a:effectLst/>
          </c:spPr>
          <c:txPr>
            <a:bodyPr rot="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w="3175" cap="flat" cmpd="sng" algn="ctr">
            <a:solidFill>
              <a:srgbClr val="000000"/>
            </a:solidFill>
            <a:prstDash val="solid"/>
            <a:round/>
          </a:ln>
          <a:effectLst/>
        </c:spPr>
        <c:txPr>
          <a:bodyPr rot="-600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crossAx val="698699136"/>
        <c:crosses val="autoZero"/>
        <c:auto val="1"/>
        <c:lblAlgn val="ctr"/>
        <c:lblOffset val="100"/>
        <c:noMultiLvlLbl val="0"/>
      </c:catAx>
      <c:valAx>
        <c:axId val="698699136"/>
        <c:scaling>
          <c:orientation val="minMax"/>
        </c:scaling>
        <c:delete val="0"/>
        <c:axPos val="l"/>
        <c:title>
          <c:tx>
            <c:rich>
              <a:bodyPr rot="-54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r>
                  <a:rPr lang="en-US"/>
                  <a:t>DS au service d'urgence</a:t>
                </a:r>
              </a:p>
              <a:p>
                <a:pPr>
                  <a:defRPr/>
                </a:pPr>
                <a:r>
                  <a:rPr lang="en-US"/>
                  <a:t>(90 % ont passé moins d'heures)</a:t>
                </a:r>
              </a:p>
            </c:rich>
          </c:tx>
          <c:layout>
            <c:manualLayout>
              <c:xMode val="edge"/>
              <c:yMode val="edge"/>
              <c:x val="1.0955831608005522E-2"/>
              <c:y val="0.29915805446194227"/>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crossAx val="69869721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Durée du séjour au service d'urgence pour les patients admis, par heure de l'inscription</a:t>
            </a:r>
            <a:endParaRPr lang="en-CA"/>
          </a:p>
        </c:rich>
      </c:tx>
      <c:layout>
        <c:manualLayout>
          <c:xMode val="edge"/>
          <c:yMode val="edge"/>
          <c:x val="0.11321581196581197"/>
          <c:y val="1.2944979420540591E-2"/>
        </c:manualLayout>
      </c:layout>
      <c:overlay val="0"/>
    </c:title>
    <c:autoTitleDeleted val="0"/>
    <c:plotArea>
      <c:layout>
        <c:manualLayout>
          <c:layoutTarget val="inner"/>
          <c:xMode val="edge"/>
          <c:yMode val="edge"/>
          <c:x val="0.11953019323671497"/>
          <c:y val="0.13324558770329661"/>
          <c:w val="0.83854011037081899"/>
          <c:h val="0.63022610454943129"/>
        </c:manualLayout>
      </c:layout>
      <c:lineChart>
        <c:grouping val="standard"/>
        <c:varyColors val="0"/>
        <c:ser>
          <c:idx val="0"/>
          <c:order val="0"/>
          <c:tx>
            <c:v>2015-2016</c:v>
          </c:tx>
          <c:spPr>
            <a:ln w="31750">
              <a:solidFill>
                <a:srgbClr val="4E4E4E"/>
              </a:solidFill>
              <a:prstDash val="solid"/>
            </a:ln>
          </c:spPr>
          <c:marker>
            <c:symbol val="none"/>
          </c:marker>
          <c:cat>
            <c:numRef>
              <c:f>'[1]90th LOS by Time'!$A$3:$A$26</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'[2]10 Reg time — Admit LOS'!$D$6:$D$29</c:f>
              <c:numCache>
                <c:formatCode>General</c:formatCode>
                <c:ptCount val="24"/>
                <c:pt idx="0">
                  <c:v>33.799999999999997</c:v>
                </c:pt>
                <c:pt idx="1">
                  <c:v>33.5</c:v>
                </c:pt>
                <c:pt idx="2">
                  <c:v>33</c:v>
                </c:pt>
                <c:pt idx="3">
                  <c:v>32.200000000000003</c:v>
                </c:pt>
                <c:pt idx="4">
                  <c:v>31.8</c:v>
                </c:pt>
                <c:pt idx="5">
                  <c:v>32</c:v>
                </c:pt>
                <c:pt idx="6">
                  <c:v>31.6</c:v>
                </c:pt>
                <c:pt idx="7">
                  <c:v>30.7</c:v>
                </c:pt>
                <c:pt idx="8">
                  <c:v>30.3</c:v>
                </c:pt>
                <c:pt idx="9">
                  <c:v>30.4</c:v>
                </c:pt>
                <c:pt idx="10">
                  <c:v>30.1</c:v>
                </c:pt>
                <c:pt idx="11">
                  <c:v>29.8</c:v>
                </c:pt>
                <c:pt idx="12">
                  <c:v>29.4</c:v>
                </c:pt>
                <c:pt idx="13">
                  <c:v>29</c:v>
                </c:pt>
                <c:pt idx="14">
                  <c:v>28.6</c:v>
                </c:pt>
                <c:pt idx="15">
                  <c:v>28.3</c:v>
                </c:pt>
                <c:pt idx="16">
                  <c:v>27.9</c:v>
                </c:pt>
                <c:pt idx="17">
                  <c:v>27.8</c:v>
                </c:pt>
                <c:pt idx="18">
                  <c:v>27.2</c:v>
                </c:pt>
                <c:pt idx="19">
                  <c:v>26.7</c:v>
                </c:pt>
                <c:pt idx="20">
                  <c:v>27</c:v>
                </c:pt>
                <c:pt idx="21">
                  <c:v>26.7</c:v>
                </c:pt>
                <c:pt idx="22">
                  <c:v>27.5</c:v>
                </c:pt>
                <c:pt idx="23">
                  <c:v>30.53</c:v>
                </c:pt>
              </c:numCache>
            </c:numRef>
          </c:val>
          <c:smooth val="0"/>
          <c:extLst>
            <c:ext xmlns:c16="http://schemas.microsoft.com/office/drawing/2014/chart" uri="{C3380CC4-5D6E-409C-BE32-E72D297353CC}">
              <c16:uniqueId val="{00000000-D5EF-4BD3-AEF6-7D01812B021F}"/>
            </c:ext>
          </c:extLst>
        </c:ser>
        <c:ser>
          <c:idx val="1"/>
          <c:order val="1"/>
          <c:tx>
            <c:v>2016-2017</c:v>
          </c:tx>
          <c:spPr>
            <a:ln w="31750">
              <a:solidFill>
                <a:srgbClr val="8F8F8F"/>
              </a:solidFill>
              <a:prstDash val="dash"/>
            </a:ln>
          </c:spPr>
          <c:marker>
            <c:symbol val="none"/>
          </c:marker>
          <c:val>
            <c:numRef>
              <c:f>'[2]10 Reg time — Admit LOS'!$E$6:$E$29</c:f>
              <c:numCache>
                <c:formatCode>General</c:formatCode>
                <c:ptCount val="24"/>
                <c:pt idx="0">
                  <c:v>37.1</c:v>
                </c:pt>
                <c:pt idx="1">
                  <c:v>36.700000000000003</c:v>
                </c:pt>
                <c:pt idx="2">
                  <c:v>35.4</c:v>
                </c:pt>
                <c:pt idx="3">
                  <c:v>34.700000000000003</c:v>
                </c:pt>
                <c:pt idx="4">
                  <c:v>34.4</c:v>
                </c:pt>
                <c:pt idx="5">
                  <c:v>33.9</c:v>
                </c:pt>
                <c:pt idx="6">
                  <c:v>33.1</c:v>
                </c:pt>
                <c:pt idx="7">
                  <c:v>32.5</c:v>
                </c:pt>
                <c:pt idx="8">
                  <c:v>32</c:v>
                </c:pt>
                <c:pt idx="9">
                  <c:v>31.7</c:v>
                </c:pt>
                <c:pt idx="10">
                  <c:v>31.6</c:v>
                </c:pt>
                <c:pt idx="11">
                  <c:v>31.5</c:v>
                </c:pt>
                <c:pt idx="12">
                  <c:v>31.7</c:v>
                </c:pt>
                <c:pt idx="13">
                  <c:v>31.2</c:v>
                </c:pt>
                <c:pt idx="14">
                  <c:v>31.2</c:v>
                </c:pt>
                <c:pt idx="15">
                  <c:v>31</c:v>
                </c:pt>
                <c:pt idx="16">
                  <c:v>30.8</c:v>
                </c:pt>
                <c:pt idx="17">
                  <c:v>30.8</c:v>
                </c:pt>
                <c:pt idx="18">
                  <c:v>31.8</c:v>
                </c:pt>
                <c:pt idx="19">
                  <c:v>36.1</c:v>
                </c:pt>
                <c:pt idx="20">
                  <c:v>38</c:v>
                </c:pt>
                <c:pt idx="21">
                  <c:v>38.1</c:v>
                </c:pt>
                <c:pt idx="22">
                  <c:v>37.700000000000003</c:v>
                </c:pt>
                <c:pt idx="23">
                  <c:v>37.1</c:v>
                </c:pt>
              </c:numCache>
            </c:numRef>
          </c:val>
          <c:smooth val="0"/>
          <c:extLst>
            <c:ext xmlns:c16="http://schemas.microsoft.com/office/drawing/2014/chart" uri="{C3380CC4-5D6E-409C-BE32-E72D297353CC}">
              <c16:uniqueId val="{00000001-D5EF-4BD3-AEF6-7D01812B021F}"/>
            </c:ext>
          </c:extLst>
        </c:ser>
        <c:dLbls>
          <c:showLegendKey val="0"/>
          <c:showVal val="0"/>
          <c:showCatName val="0"/>
          <c:showSerName val="0"/>
          <c:showPercent val="0"/>
          <c:showBubbleSize val="0"/>
        </c:dLbls>
        <c:smooth val="0"/>
        <c:axId val="698781056"/>
        <c:axId val="698795136"/>
      </c:lineChart>
      <c:catAx>
        <c:axId val="698781056"/>
        <c:scaling>
          <c:orientation val="minMax"/>
        </c:scaling>
        <c:delete val="0"/>
        <c:axPos val="b"/>
        <c:numFmt formatCode="General" sourceLinked="1"/>
        <c:majorTickMark val="out"/>
        <c:minorTickMark val="none"/>
        <c:tickLblPos val="nextTo"/>
        <c:spPr>
          <a:ln>
            <a:solidFill>
              <a:srgbClr val="000000"/>
            </a:solidFill>
            <a:prstDash val="solid"/>
          </a:ln>
        </c:spPr>
        <c:crossAx val="698795136"/>
        <c:crosses val="autoZero"/>
        <c:auto val="1"/>
        <c:lblAlgn val="ctr"/>
        <c:lblOffset val="100"/>
        <c:noMultiLvlLbl val="0"/>
      </c:catAx>
      <c:valAx>
        <c:axId val="698795136"/>
        <c:scaling>
          <c:orientation val="minMax"/>
        </c:scaling>
        <c:delete val="0"/>
        <c:axPos val="l"/>
        <c:title>
          <c:tx>
            <c:rich>
              <a:bodyPr rot="-5400000" vert="horz"/>
              <a:lstStyle/>
              <a:p>
                <a:pPr>
                  <a:defRPr b="0"/>
                </a:pPr>
                <a:r>
                  <a:rPr lang="en-US"/>
                  <a:t>DS au service d'urgence (90 % ont passé moins d'heures)</a:t>
                </a:r>
                <a:endParaRPr lang="en-CA"/>
              </a:p>
            </c:rich>
          </c:tx>
          <c:layout>
            <c:manualLayout>
              <c:xMode val="edge"/>
              <c:yMode val="edge"/>
              <c:x val="3.4732148866007131E-2"/>
              <c:y val="9.6345691163604544E-2"/>
            </c:manualLayout>
          </c:layout>
          <c:overlay val="0"/>
        </c:title>
        <c:numFmt formatCode="0" sourceLinked="0"/>
        <c:majorTickMark val="out"/>
        <c:minorTickMark val="none"/>
        <c:tickLblPos val="nextTo"/>
        <c:spPr>
          <a:ln>
            <a:solidFill>
              <a:srgbClr val="000000"/>
            </a:solidFill>
            <a:prstDash val="solid"/>
          </a:ln>
        </c:spPr>
        <c:crossAx val="698781056"/>
        <c:crosses val="autoZero"/>
        <c:crossBetween val="between"/>
      </c:valAx>
    </c:plotArea>
    <c:legend>
      <c:legendPos val="r"/>
      <c:layout>
        <c:manualLayout>
          <c:xMode val="edge"/>
          <c:yMode val="edge"/>
          <c:x val="0.31300205262803693"/>
          <c:y val="0.93370734908136488"/>
          <c:w val="0.38144239181640754"/>
          <c:h val="6.008530183727033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Nombre de visites au service d'urgence pour les patients admis, par heure de l'inscription</a:t>
            </a:r>
            <a:endParaRPr lang="en-CA"/>
          </a:p>
        </c:rich>
      </c:tx>
      <c:layout>
        <c:manualLayout>
          <c:xMode val="edge"/>
          <c:yMode val="edge"/>
          <c:x val="0.12343487112187898"/>
          <c:y val="2.6791129393771589E-2"/>
        </c:manualLayout>
      </c:layout>
      <c:overlay val="0"/>
    </c:title>
    <c:autoTitleDeleted val="0"/>
    <c:plotArea>
      <c:layout>
        <c:manualLayout>
          <c:layoutTarget val="inner"/>
          <c:xMode val="edge"/>
          <c:yMode val="edge"/>
          <c:x val="0.10158806061651053"/>
          <c:y val="0.15704483959372628"/>
          <c:w val="0.84731072077528768"/>
          <c:h val="0.6021571522309711"/>
        </c:manualLayout>
      </c:layout>
      <c:lineChart>
        <c:grouping val="standard"/>
        <c:varyColors val="0"/>
        <c:ser>
          <c:idx val="0"/>
          <c:order val="0"/>
          <c:tx>
            <c:v>2015-2016</c:v>
          </c:tx>
          <c:spPr>
            <a:ln w="31750">
              <a:solidFill>
                <a:srgbClr val="4E4E4E"/>
              </a:solidFill>
              <a:prstDash val="solid"/>
            </a:ln>
          </c:spPr>
          <c:marker>
            <c:symbol val="none"/>
          </c:marker>
          <c:cat>
            <c:numRef>
              <c:f>'[1]Time of Registration'!$F$2:$F$25</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'[2]10 Reg time — Admit LOS'!$B$6:$B$29</c:f>
              <c:numCache>
                <c:formatCode>General</c:formatCode>
                <c:ptCount val="24"/>
                <c:pt idx="0">
                  <c:v>27.222000000000001</c:v>
                </c:pt>
                <c:pt idx="1">
                  <c:v>22.619</c:v>
                </c:pt>
                <c:pt idx="2">
                  <c:v>19.201000000000001</c:v>
                </c:pt>
                <c:pt idx="3">
                  <c:v>18.114000000000001</c:v>
                </c:pt>
                <c:pt idx="4">
                  <c:v>16.96</c:v>
                </c:pt>
                <c:pt idx="5">
                  <c:v>17.363</c:v>
                </c:pt>
                <c:pt idx="6">
                  <c:v>19.334</c:v>
                </c:pt>
                <c:pt idx="7">
                  <c:v>26.613</c:v>
                </c:pt>
                <c:pt idx="8">
                  <c:v>39.582000000000001</c:v>
                </c:pt>
                <c:pt idx="9">
                  <c:v>53.383000000000003</c:v>
                </c:pt>
                <c:pt idx="10">
                  <c:v>67.47</c:v>
                </c:pt>
                <c:pt idx="11">
                  <c:v>73.27</c:v>
                </c:pt>
                <c:pt idx="12">
                  <c:v>71.489999999999995</c:v>
                </c:pt>
                <c:pt idx="13">
                  <c:v>70.13</c:v>
                </c:pt>
                <c:pt idx="14">
                  <c:v>69.997</c:v>
                </c:pt>
                <c:pt idx="15">
                  <c:v>68.11</c:v>
                </c:pt>
                <c:pt idx="16">
                  <c:v>66.400999999999996</c:v>
                </c:pt>
                <c:pt idx="17">
                  <c:v>61.618000000000002</c:v>
                </c:pt>
                <c:pt idx="18">
                  <c:v>59.44</c:v>
                </c:pt>
                <c:pt idx="19">
                  <c:v>57.307000000000002</c:v>
                </c:pt>
                <c:pt idx="20">
                  <c:v>54.325000000000003</c:v>
                </c:pt>
                <c:pt idx="21">
                  <c:v>47.454000000000001</c:v>
                </c:pt>
                <c:pt idx="22">
                  <c:v>41.585000000000001</c:v>
                </c:pt>
                <c:pt idx="23">
                  <c:v>34.255000000000003</c:v>
                </c:pt>
              </c:numCache>
            </c:numRef>
          </c:val>
          <c:smooth val="0"/>
          <c:extLst>
            <c:ext xmlns:c16="http://schemas.microsoft.com/office/drawing/2014/chart" uri="{C3380CC4-5D6E-409C-BE32-E72D297353CC}">
              <c16:uniqueId val="{00000000-6240-4DDD-A541-A556A55026F6}"/>
            </c:ext>
          </c:extLst>
        </c:ser>
        <c:ser>
          <c:idx val="1"/>
          <c:order val="1"/>
          <c:tx>
            <c:v>2016-2017</c:v>
          </c:tx>
          <c:spPr>
            <a:ln w="31750">
              <a:solidFill>
                <a:srgbClr val="8F8F8F"/>
              </a:solidFill>
              <a:prstDash val="dash"/>
            </a:ln>
          </c:spPr>
          <c:marker>
            <c:symbol val="none"/>
          </c:marker>
          <c:val>
            <c:numRef>
              <c:f>'[2]10 Reg time — Admit LOS'!$C$6:$C$29</c:f>
              <c:numCache>
                <c:formatCode>General</c:formatCode>
                <c:ptCount val="24"/>
                <c:pt idx="0">
                  <c:v>27.568000000000001</c:v>
                </c:pt>
                <c:pt idx="1">
                  <c:v>23.032</c:v>
                </c:pt>
                <c:pt idx="2">
                  <c:v>19.297000000000001</c:v>
                </c:pt>
                <c:pt idx="3">
                  <c:v>17.768000000000001</c:v>
                </c:pt>
                <c:pt idx="4">
                  <c:v>17.361000000000001</c:v>
                </c:pt>
                <c:pt idx="5">
                  <c:v>17.742000000000001</c:v>
                </c:pt>
                <c:pt idx="6">
                  <c:v>19.640999999999998</c:v>
                </c:pt>
                <c:pt idx="7">
                  <c:v>27.175000000000001</c:v>
                </c:pt>
                <c:pt idx="8">
                  <c:v>39.856999999999999</c:v>
                </c:pt>
                <c:pt idx="9">
                  <c:v>54.344000000000001</c:v>
                </c:pt>
                <c:pt idx="10">
                  <c:v>68.494</c:v>
                </c:pt>
                <c:pt idx="11">
                  <c:v>75.067999999999998</c:v>
                </c:pt>
                <c:pt idx="12">
                  <c:v>72.674999999999997</c:v>
                </c:pt>
                <c:pt idx="13">
                  <c:v>70.67</c:v>
                </c:pt>
                <c:pt idx="14">
                  <c:v>70.915000000000006</c:v>
                </c:pt>
                <c:pt idx="15">
                  <c:v>68.992999999999995</c:v>
                </c:pt>
                <c:pt idx="16">
                  <c:v>66.837000000000003</c:v>
                </c:pt>
                <c:pt idx="17">
                  <c:v>62.356000000000002</c:v>
                </c:pt>
                <c:pt idx="18">
                  <c:v>59.856000000000002</c:v>
                </c:pt>
                <c:pt idx="19">
                  <c:v>57.642000000000003</c:v>
                </c:pt>
                <c:pt idx="20">
                  <c:v>55.246000000000002</c:v>
                </c:pt>
                <c:pt idx="21">
                  <c:v>48.362000000000002</c:v>
                </c:pt>
                <c:pt idx="22">
                  <c:v>42.149000000000001</c:v>
                </c:pt>
                <c:pt idx="23">
                  <c:v>34.49</c:v>
                </c:pt>
              </c:numCache>
            </c:numRef>
          </c:val>
          <c:smooth val="0"/>
          <c:extLst>
            <c:ext xmlns:c16="http://schemas.microsoft.com/office/drawing/2014/chart" uri="{C3380CC4-5D6E-409C-BE32-E72D297353CC}">
              <c16:uniqueId val="{00000001-6240-4DDD-A541-A556A55026F6}"/>
            </c:ext>
          </c:extLst>
        </c:ser>
        <c:dLbls>
          <c:showLegendKey val="0"/>
          <c:showVal val="0"/>
          <c:showCatName val="0"/>
          <c:showSerName val="0"/>
          <c:showPercent val="0"/>
          <c:showBubbleSize val="0"/>
        </c:dLbls>
        <c:smooth val="0"/>
        <c:axId val="698971264"/>
        <c:axId val="698972800"/>
      </c:lineChart>
      <c:catAx>
        <c:axId val="698971264"/>
        <c:scaling>
          <c:orientation val="minMax"/>
        </c:scaling>
        <c:delete val="0"/>
        <c:axPos val="b"/>
        <c:numFmt formatCode="General" sourceLinked="1"/>
        <c:majorTickMark val="out"/>
        <c:minorTickMark val="none"/>
        <c:tickLblPos val="nextTo"/>
        <c:spPr>
          <a:ln>
            <a:solidFill>
              <a:srgbClr val="000000"/>
            </a:solidFill>
            <a:prstDash val="solid"/>
          </a:ln>
        </c:spPr>
        <c:crossAx val="698972800"/>
        <c:crosses val="autoZero"/>
        <c:auto val="1"/>
        <c:lblAlgn val="ctr"/>
        <c:lblOffset val="100"/>
        <c:noMultiLvlLbl val="0"/>
      </c:catAx>
      <c:valAx>
        <c:axId val="698972800"/>
        <c:scaling>
          <c:orientation val="minMax"/>
        </c:scaling>
        <c:delete val="0"/>
        <c:axPos val="l"/>
        <c:title>
          <c:tx>
            <c:rich>
              <a:bodyPr rot="-5400000" vert="horz"/>
              <a:lstStyle/>
              <a:p>
                <a:pPr>
                  <a:defRPr b="0"/>
                </a:pPr>
                <a:r>
                  <a:rPr lang="en-US"/>
                  <a:t>Visites au service d'urgence (en milliers)</a:t>
                </a:r>
              </a:p>
            </c:rich>
          </c:tx>
          <c:layout>
            <c:manualLayout>
              <c:xMode val="edge"/>
              <c:yMode val="edge"/>
              <c:x val="2.1978779633028075E-2"/>
              <c:y val="0.25484374999999998"/>
            </c:manualLayout>
          </c:layout>
          <c:overlay val="0"/>
        </c:title>
        <c:numFmt formatCode="General" sourceLinked="1"/>
        <c:majorTickMark val="out"/>
        <c:minorTickMark val="none"/>
        <c:tickLblPos val="nextTo"/>
        <c:spPr>
          <a:ln>
            <a:solidFill>
              <a:srgbClr val="000000"/>
            </a:solidFill>
            <a:prstDash val="solid"/>
          </a:ln>
        </c:spPr>
        <c:crossAx val="698971264"/>
        <c:crosses val="autoZero"/>
        <c:crossBetween val="between"/>
      </c:valAx>
    </c:plotArea>
    <c:legend>
      <c:legendPos val="r"/>
      <c:layout>
        <c:manualLayout>
          <c:xMode val="edge"/>
          <c:yMode val="edge"/>
          <c:x val="0.33009606972205402"/>
          <c:y val="0.93717957130358698"/>
          <c:w val="0.35152786190187763"/>
          <c:h val="6.008530183727033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b="1"/>
            </a:pPr>
            <a:r>
              <a:rPr lang="en-US"/>
              <a:t>DS au service d'urgence pour les patients admis, </a:t>
            </a:r>
            <a:br>
              <a:rPr lang="en-US"/>
            </a:br>
            <a:r>
              <a:rPr lang="en-US"/>
              <a:t>par jour de l'inscription</a:t>
            </a:r>
            <a:endParaRPr lang="en-CA"/>
          </a:p>
        </c:rich>
      </c:tx>
      <c:layout>
        <c:manualLayout>
          <c:xMode val="edge"/>
          <c:yMode val="edge"/>
          <c:x val="0.21781819526080362"/>
          <c:y val="2.7777777777777776E-2"/>
        </c:manualLayout>
      </c:layout>
      <c:overlay val="0"/>
    </c:title>
    <c:autoTitleDeleted val="0"/>
    <c:plotArea>
      <c:layout>
        <c:manualLayout>
          <c:layoutTarget val="inner"/>
          <c:xMode val="edge"/>
          <c:yMode val="edge"/>
          <c:x val="0.11514540572018403"/>
          <c:y val="0.13324551412205549"/>
          <c:w val="0.82186620903156338"/>
          <c:h val="0.67883722081909581"/>
        </c:manualLayout>
      </c:layout>
      <c:lineChart>
        <c:grouping val="standard"/>
        <c:varyColors val="0"/>
        <c:ser>
          <c:idx val="0"/>
          <c:order val="0"/>
          <c:tx>
            <c:v>2015-2016</c:v>
          </c:tx>
          <c:spPr>
            <a:ln w="31750">
              <a:solidFill>
                <a:srgbClr val="4E4E4E"/>
              </a:solidFill>
              <a:prstDash val="solid"/>
            </a:ln>
          </c:spPr>
          <c:marker>
            <c:symbol val="none"/>
          </c:marker>
          <c:cat>
            <c:strRef>
              <c:f>'11. Jour inscr Adm DS'!$A$6:$A$12</c:f>
              <c:strCache>
                <c:ptCount val="7"/>
                <c:pt idx="0">
                  <c:v>Lundi</c:v>
                </c:pt>
                <c:pt idx="1">
                  <c:v>Mardi</c:v>
                </c:pt>
                <c:pt idx="2">
                  <c:v>Mercredi</c:v>
                </c:pt>
                <c:pt idx="3">
                  <c:v>Jeudi</c:v>
                </c:pt>
                <c:pt idx="4">
                  <c:v>Vendredi</c:v>
                </c:pt>
                <c:pt idx="5">
                  <c:v>Samedi</c:v>
                </c:pt>
                <c:pt idx="6">
                  <c:v>Dimanche</c:v>
                </c:pt>
              </c:strCache>
            </c:strRef>
          </c:cat>
          <c:val>
            <c:numRef>
              <c:f>'11. Jour inscr Adm DS'!$D$6:$D$12</c:f>
              <c:numCache>
                <c:formatCode>0.0</c:formatCode>
                <c:ptCount val="7"/>
                <c:pt idx="0">
                  <c:v>30</c:v>
                </c:pt>
                <c:pt idx="1">
                  <c:v>29.6</c:v>
                </c:pt>
                <c:pt idx="2">
                  <c:v>28.8</c:v>
                </c:pt>
                <c:pt idx="3">
                  <c:v>27.4</c:v>
                </c:pt>
                <c:pt idx="4">
                  <c:v>27.3</c:v>
                </c:pt>
                <c:pt idx="5">
                  <c:v>32.1</c:v>
                </c:pt>
                <c:pt idx="6">
                  <c:v>31.1</c:v>
                </c:pt>
              </c:numCache>
            </c:numRef>
          </c:val>
          <c:smooth val="0"/>
          <c:extLst>
            <c:ext xmlns:c16="http://schemas.microsoft.com/office/drawing/2014/chart" uri="{C3380CC4-5D6E-409C-BE32-E72D297353CC}">
              <c16:uniqueId val="{00000000-AC5D-4F1E-AEBF-F4093CD64C16}"/>
            </c:ext>
          </c:extLst>
        </c:ser>
        <c:ser>
          <c:idx val="1"/>
          <c:order val="1"/>
          <c:tx>
            <c:v>2016-2017</c:v>
          </c:tx>
          <c:spPr>
            <a:ln w="31750">
              <a:solidFill>
                <a:srgbClr val="8F8F8F"/>
              </a:solidFill>
              <a:prstDash val="dash"/>
            </a:ln>
          </c:spPr>
          <c:marker>
            <c:symbol val="none"/>
          </c:marker>
          <c:cat>
            <c:strRef>
              <c:f>'11. Jour inscr Adm DS'!$A$6:$A$12</c:f>
              <c:strCache>
                <c:ptCount val="7"/>
                <c:pt idx="0">
                  <c:v>Lundi</c:v>
                </c:pt>
                <c:pt idx="1">
                  <c:v>Mardi</c:v>
                </c:pt>
                <c:pt idx="2">
                  <c:v>Mercredi</c:v>
                </c:pt>
                <c:pt idx="3">
                  <c:v>Jeudi</c:v>
                </c:pt>
                <c:pt idx="4">
                  <c:v>Vendredi</c:v>
                </c:pt>
                <c:pt idx="5">
                  <c:v>Samedi</c:v>
                </c:pt>
                <c:pt idx="6">
                  <c:v>Dimanche</c:v>
                </c:pt>
              </c:strCache>
            </c:strRef>
          </c:cat>
          <c:val>
            <c:numRef>
              <c:f>'11. Jour inscr Adm DS'!$E$6:$E$12</c:f>
              <c:numCache>
                <c:formatCode>0.0</c:formatCode>
                <c:ptCount val="7"/>
                <c:pt idx="0">
                  <c:v>33.5</c:v>
                </c:pt>
                <c:pt idx="1">
                  <c:v>32.5</c:v>
                </c:pt>
                <c:pt idx="2">
                  <c:v>31.6</c:v>
                </c:pt>
                <c:pt idx="3">
                  <c:v>29.3</c:v>
                </c:pt>
                <c:pt idx="4">
                  <c:v>30.9</c:v>
                </c:pt>
                <c:pt idx="5">
                  <c:v>39.5</c:v>
                </c:pt>
                <c:pt idx="6">
                  <c:v>35.700000000000003</c:v>
                </c:pt>
              </c:numCache>
            </c:numRef>
          </c:val>
          <c:smooth val="0"/>
          <c:extLst>
            <c:ext xmlns:c16="http://schemas.microsoft.com/office/drawing/2014/chart" uri="{C3380CC4-5D6E-409C-BE32-E72D297353CC}">
              <c16:uniqueId val="{00000001-AC5D-4F1E-AEBF-F4093CD64C16}"/>
            </c:ext>
          </c:extLst>
        </c:ser>
        <c:dLbls>
          <c:showLegendKey val="0"/>
          <c:showVal val="0"/>
          <c:showCatName val="0"/>
          <c:showSerName val="0"/>
          <c:showPercent val="0"/>
          <c:showBubbleSize val="0"/>
        </c:dLbls>
        <c:smooth val="0"/>
        <c:axId val="699115776"/>
        <c:axId val="699121664"/>
      </c:lineChart>
      <c:catAx>
        <c:axId val="699115776"/>
        <c:scaling>
          <c:orientation val="minMax"/>
        </c:scaling>
        <c:delete val="0"/>
        <c:axPos val="b"/>
        <c:numFmt formatCode="General" sourceLinked="1"/>
        <c:majorTickMark val="out"/>
        <c:minorTickMark val="none"/>
        <c:tickLblPos val="nextTo"/>
        <c:spPr>
          <a:ln>
            <a:solidFill>
              <a:srgbClr val="000000"/>
            </a:solidFill>
            <a:prstDash val="solid"/>
          </a:ln>
        </c:spPr>
        <c:crossAx val="699121664"/>
        <c:crosses val="autoZero"/>
        <c:auto val="1"/>
        <c:lblAlgn val="ctr"/>
        <c:lblOffset val="100"/>
        <c:tickLblSkip val="1"/>
        <c:noMultiLvlLbl val="0"/>
      </c:catAx>
      <c:valAx>
        <c:axId val="699121664"/>
        <c:scaling>
          <c:orientation val="minMax"/>
        </c:scaling>
        <c:delete val="0"/>
        <c:axPos val="l"/>
        <c:title>
          <c:tx>
            <c:rich>
              <a:bodyPr rot="-5400000" vert="horz"/>
              <a:lstStyle/>
              <a:p>
                <a:pPr algn="ctr" rtl="0">
                  <a:defRPr b="0"/>
                </a:pPr>
                <a:r>
                  <a:rPr lang="en-US"/>
                  <a:t>DS au service d'urgence (90 % ont passé moins d'heures)</a:t>
                </a:r>
              </a:p>
            </c:rich>
          </c:tx>
          <c:layout>
            <c:manualLayout>
              <c:xMode val="edge"/>
              <c:yMode val="edge"/>
              <c:x val="2.9325492967225249E-2"/>
              <c:y val="0.12759569116360456"/>
            </c:manualLayout>
          </c:layout>
          <c:overlay val="0"/>
        </c:title>
        <c:numFmt formatCode="#,##0" sourceLinked="0"/>
        <c:majorTickMark val="out"/>
        <c:minorTickMark val="none"/>
        <c:tickLblPos val="nextTo"/>
        <c:spPr>
          <a:ln>
            <a:solidFill>
              <a:srgbClr val="000000"/>
            </a:solidFill>
            <a:prstDash val="solid"/>
          </a:ln>
        </c:spPr>
        <c:crossAx val="699115776"/>
        <c:crosses val="autoZero"/>
        <c:crossBetween val="midCat"/>
      </c:valAx>
    </c:plotArea>
    <c:legend>
      <c:legendPos val="r"/>
      <c:layout>
        <c:manualLayout>
          <c:xMode val="edge"/>
          <c:yMode val="edge"/>
          <c:x val="0.34291658254256679"/>
          <c:y val="0.90245734908136499"/>
          <c:w val="0.33016034053435628"/>
          <c:h val="7.7446412948381449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Nombre moyen de visites au service d'urgence pour les patients admis, par jour de l'inscription</a:t>
            </a:r>
          </a:p>
        </c:rich>
      </c:tx>
      <c:layout>
        <c:manualLayout>
          <c:xMode val="edge"/>
          <c:yMode val="edge"/>
          <c:x val="0.14198717948717948"/>
          <c:y val="2.4305555555555556E-2"/>
        </c:manualLayout>
      </c:layout>
      <c:overlay val="0"/>
    </c:title>
    <c:autoTitleDeleted val="0"/>
    <c:plotArea>
      <c:layout>
        <c:manualLayout>
          <c:layoutTarget val="inner"/>
          <c:xMode val="edge"/>
          <c:yMode val="edge"/>
          <c:x val="0.13550089533435189"/>
          <c:y val="0.14198670709479985"/>
          <c:w val="0.78351302241066023"/>
          <c:h val="0.66216655228280186"/>
        </c:manualLayout>
      </c:layout>
      <c:lineChart>
        <c:grouping val="standard"/>
        <c:varyColors val="0"/>
        <c:ser>
          <c:idx val="0"/>
          <c:order val="0"/>
          <c:tx>
            <c:v>2015-2016</c:v>
          </c:tx>
          <c:spPr>
            <a:ln w="31750">
              <a:solidFill>
                <a:srgbClr val="4E4E4E"/>
              </a:solidFill>
              <a:prstDash val="solid"/>
            </a:ln>
          </c:spPr>
          <c:marker>
            <c:symbol val="none"/>
          </c:marker>
          <c:cat>
            <c:strRef>
              <c:f>'11. Jour inscr Adm DS'!$A$6:$A$12</c:f>
              <c:strCache>
                <c:ptCount val="7"/>
                <c:pt idx="0">
                  <c:v>Lundi</c:v>
                </c:pt>
                <c:pt idx="1">
                  <c:v>Mardi</c:v>
                </c:pt>
                <c:pt idx="2">
                  <c:v>Mercredi</c:v>
                </c:pt>
                <c:pt idx="3">
                  <c:v>Jeudi</c:v>
                </c:pt>
                <c:pt idx="4">
                  <c:v>Vendredi</c:v>
                </c:pt>
                <c:pt idx="5">
                  <c:v>Samedi</c:v>
                </c:pt>
                <c:pt idx="6">
                  <c:v>Dimanche</c:v>
                </c:pt>
              </c:strCache>
            </c:strRef>
          </c:cat>
          <c:val>
            <c:numRef>
              <c:f>'11. Jour inscr Adm DS'!$B$6:$B$12</c:f>
              <c:numCache>
                <c:formatCode>#,##0</c:formatCode>
                <c:ptCount val="7"/>
                <c:pt idx="0">
                  <c:v>3232.9807692307691</c:v>
                </c:pt>
                <c:pt idx="1">
                  <c:v>3140.7115384615386</c:v>
                </c:pt>
                <c:pt idx="2">
                  <c:v>3067.0377358490564</c:v>
                </c:pt>
                <c:pt idx="3">
                  <c:v>3090.0188679245284</c:v>
                </c:pt>
                <c:pt idx="4">
                  <c:v>3014.1346153846152</c:v>
                </c:pt>
                <c:pt idx="5">
                  <c:v>2753.4807692307691</c:v>
                </c:pt>
                <c:pt idx="6">
                  <c:v>2799.4423076923076</c:v>
                </c:pt>
              </c:numCache>
            </c:numRef>
          </c:val>
          <c:smooth val="0"/>
          <c:extLst>
            <c:ext xmlns:c16="http://schemas.microsoft.com/office/drawing/2014/chart" uri="{C3380CC4-5D6E-409C-BE32-E72D297353CC}">
              <c16:uniqueId val="{00000000-E38E-402A-9F02-0FDB6E2188FB}"/>
            </c:ext>
          </c:extLst>
        </c:ser>
        <c:ser>
          <c:idx val="1"/>
          <c:order val="1"/>
          <c:tx>
            <c:v>2016-2017</c:v>
          </c:tx>
          <c:spPr>
            <a:ln w="31750">
              <a:solidFill>
                <a:srgbClr val="8F8F8F"/>
              </a:solidFill>
              <a:prstDash val="dash"/>
            </a:ln>
          </c:spPr>
          <c:marker>
            <c:symbol val="none"/>
          </c:marker>
          <c:cat>
            <c:strRef>
              <c:f>'11. Jour inscr Adm DS'!$A$6:$A$12</c:f>
              <c:strCache>
                <c:ptCount val="7"/>
                <c:pt idx="0">
                  <c:v>Lundi</c:v>
                </c:pt>
                <c:pt idx="1">
                  <c:v>Mardi</c:v>
                </c:pt>
                <c:pt idx="2">
                  <c:v>Mercredi</c:v>
                </c:pt>
                <c:pt idx="3">
                  <c:v>Jeudi</c:v>
                </c:pt>
                <c:pt idx="4">
                  <c:v>Vendredi</c:v>
                </c:pt>
                <c:pt idx="5">
                  <c:v>Samedi</c:v>
                </c:pt>
                <c:pt idx="6">
                  <c:v>Dimanche</c:v>
                </c:pt>
              </c:strCache>
            </c:strRef>
          </c:cat>
          <c:val>
            <c:numRef>
              <c:f>'11. Jour inscr Adm DS'!$C$6:$C$12</c:f>
              <c:numCache>
                <c:formatCode>#,##0</c:formatCode>
                <c:ptCount val="7"/>
                <c:pt idx="0">
                  <c:v>3269.7692307692309</c:v>
                </c:pt>
                <c:pt idx="1">
                  <c:v>3173.4230769230771</c:v>
                </c:pt>
                <c:pt idx="2">
                  <c:v>3140.5192307692309</c:v>
                </c:pt>
                <c:pt idx="3">
                  <c:v>3144.6153846153848</c:v>
                </c:pt>
                <c:pt idx="4">
                  <c:v>3087.9245283018868</c:v>
                </c:pt>
                <c:pt idx="5">
                  <c:v>2776.5192307692309</c:v>
                </c:pt>
                <c:pt idx="6">
                  <c:v>2838.9615384615386</c:v>
                </c:pt>
              </c:numCache>
            </c:numRef>
          </c:val>
          <c:smooth val="0"/>
          <c:extLst>
            <c:ext xmlns:c16="http://schemas.microsoft.com/office/drawing/2014/chart" uri="{C3380CC4-5D6E-409C-BE32-E72D297353CC}">
              <c16:uniqueId val="{00000001-E38E-402A-9F02-0FDB6E2188FB}"/>
            </c:ext>
          </c:extLst>
        </c:ser>
        <c:dLbls>
          <c:showLegendKey val="0"/>
          <c:showVal val="0"/>
          <c:showCatName val="0"/>
          <c:showSerName val="0"/>
          <c:showPercent val="0"/>
          <c:showBubbleSize val="0"/>
        </c:dLbls>
        <c:smooth val="0"/>
        <c:axId val="699271040"/>
        <c:axId val="699272576"/>
      </c:lineChart>
      <c:catAx>
        <c:axId val="699271040"/>
        <c:scaling>
          <c:orientation val="minMax"/>
        </c:scaling>
        <c:delete val="0"/>
        <c:axPos val="b"/>
        <c:numFmt formatCode="General" sourceLinked="0"/>
        <c:majorTickMark val="out"/>
        <c:minorTickMark val="none"/>
        <c:tickLblPos val="nextTo"/>
        <c:spPr>
          <a:ln>
            <a:solidFill>
              <a:srgbClr val="000000"/>
            </a:solidFill>
            <a:prstDash val="solid"/>
          </a:ln>
        </c:spPr>
        <c:txPr>
          <a:bodyPr rot="0" vert="horz"/>
          <a:lstStyle/>
          <a:p>
            <a:pPr>
              <a:defRPr/>
            </a:pPr>
            <a:endParaRPr lang="en-US"/>
          </a:p>
        </c:txPr>
        <c:crossAx val="699272576"/>
        <c:crosses val="autoZero"/>
        <c:auto val="1"/>
        <c:lblAlgn val="ctr"/>
        <c:lblOffset val="100"/>
        <c:tickLblSkip val="1"/>
        <c:noMultiLvlLbl val="0"/>
      </c:catAx>
      <c:valAx>
        <c:axId val="699272576"/>
        <c:scaling>
          <c:orientation val="minMax"/>
        </c:scaling>
        <c:delete val="0"/>
        <c:axPos val="l"/>
        <c:title>
          <c:tx>
            <c:rich>
              <a:bodyPr rot="-5400000" vert="horz"/>
              <a:lstStyle/>
              <a:p>
                <a:pPr>
                  <a:defRPr b="0"/>
                </a:pPr>
                <a:r>
                  <a:rPr lang="en-US"/>
                  <a:t>Nombre de visites au service d'urgence (moyenne)</a:t>
                </a:r>
              </a:p>
            </c:rich>
          </c:tx>
          <c:layout>
            <c:manualLayout>
              <c:xMode val="edge"/>
              <c:yMode val="edge"/>
              <c:x val="3.2316104717679518E-2"/>
              <c:y val="0.16039944225721786"/>
            </c:manualLayout>
          </c:layout>
          <c:overlay val="0"/>
        </c:title>
        <c:numFmt formatCode="#,##0" sourceLinked="1"/>
        <c:majorTickMark val="out"/>
        <c:minorTickMark val="none"/>
        <c:tickLblPos val="nextTo"/>
        <c:spPr>
          <a:ln>
            <a:solidFill>
              <a:srgbClr val="000000"/>
            </a:solidFill>
            <a:prstDash val="solid"/>
          </a:ln>
        </c:spPr>
        <c:crossAx val="699271040"/>
        <c:crossesAt val="1"/>
        <c:crossBetween val="midCat"/>
      </c:valAx>
    </c:plotArea>
    <c:legend>
      <c:legendPos val="r"/>
      <c:layout>
        <c:manualLayout>
          <c:xMode val="edge"/>
          <c:yMode val="edge"/>
          <c:x val="0.29377128339726766"/>
          <c:y val="0.89204068241469825"/>
          <c:w val="0.38785264822666399"/>
          <c:h val="6.7029746281714778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b="1"/>
            </a:pPr>
            <a:r>
              <a:rPr lang="en-US"/>
              <a:t>Durée du séjour au service d'urgence pour les patients admis, par groupe d'âge</a:t>
            </a:r>
            <a:endParaRPr lang="en-CA"/>
          </a:p>
        </c:rich>
      </c:tx>
      <c:layout>
        <c:manualLayout>
          <c:xMode val="edge"/>
          <c:yMode val="edge"/>
          <c:x val="0.11321581196581197"/>
          <c:y val="2.0833333333333332E-2"/>
        </c:manualLayout>
      </c:layout>
      <c:overlay val="0"/>
    </c:title>
    <c:autoTitleDeleted val="0"/>
    <c:plotArea>
      <c:layout>
        <c:manualLayout>
          <c:layoutTarget val="inner"/>
          <c:xMode val="edge"/>
          <c:yMode val="edge"/>
          <c:x val="0.10096415345342108"/>
          <c:y val="0.14141853396165607"/>
          <c:w val="0.86351111111111112"/>
          <c:h val="0.68127925415573054"/>
        </c:manualLayout>
      </c:layout>
      <c:lineChart>
        <c:grouping val="standard"/>
        <c:varyColors val="0"/>
        <c:ser>
          <c:idx val="0"/>
          <c:order val="0"/>
          <c:tx>
            <c:v>2015-2016</c:v>
          </c:tx>
          <c:spPr>
            <a:ln w="31750">
              <a:solidFill>
                <a:srgbClr val="4E4E4E"/>
              </a:solidFill>
              <a:prstDash val="solid"/>
            </a:ln>
          </c:spPr>
          <c:marker>
            <c:symbol val="none"/>
          </c:marker>
          <c:cat>
            <c:strRef>
              <c:f>'12. Groupe d''âge Adm DS'!$A$6:$A$26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 et plus</c:v>
                </c:pt>
              </c:strCache>
            </c:strRef>
          </c:cat>
          <c:val>
            <c:numRef>
              <c:f>'12. Groupe d''âge Adm DS'!$D$6:$D$26</c:f>
              <c:numCache>
                <c:formatCode>0.0</c:formatCode>
                <c:ptCount val="21"/>
                <c:pt idx="0">
                  <c:v>11.7</c:v>
                </c:pt>
                <c:pt idx="1">
                  <c:v>12.3</c:v>
                </c:pt>
                <c:pt idx="2">
                  <c:v>15.43</c:v>
                </c:pt>
                <c:pt idx="3">
                  <c:v>23.1</c:v>
                </c:pt>
                <c:pt idx="4">
                  <c:v>27.2</c:v>
                </c:pt>
                <c:pt idx="5">
                  <c:v>27.1</c:v>
                </c:pt>
                <c:pt idx="6">
                  <c:v>27.1</c:v>
                </c:pt>
                <c:pt idx="7">
                  <c:v>27.6</c:v>
                </c:pt>
                <c:pt idx="8">
                  <c:v>28.1</c:v>
                </c:pt>
                <c:pt idx="9">
                  <c:v>28.9</c:v>
                </c:pt>
                <c:pt idx="10">
                  <c:v>28.9</c:v>
                </c:pt>
                <c:pt idx="11">
                  <c:v>28.9</c:v>
                </c:pt>
                <c:pt idx="12">
                  <c:v>29.3</c:v>
                </c:pt>
                <c:pt idx="13">
                  <c:v>29.9</c:v>
                </c:pt>
                <c:pt idx="14">
                  <c:v>30.5</c:v>
                </c:pt>
                <c:pt idx="15">
                  <c:v>31.1</c:v>
                </c:pt>
                <c:pt idx="16">
                  <c:v>31.8</c:v>
                </c:pt>
                <c:pt idx="17">
                  <c:v>32.700000000000003</c:v>
                </c:pt>
                <c:pt idx="18">
                  <c:v>33</c:v>
                </c:pt>
                <c:pt idx="19">
                  <c:v>33</c:v>
                </c:pt>
                <c:pt idx="20">
                  <c:v>30.6</c:v>
                </c:pt>
              </c:numCache>
            </c:numRef>
          </c:val>
          <c:smooth val="0"/>
          <c:extLst>
            <c:ext xmlns:c16="http://schemas.microsoft.com/office/drawing/2014/chart" uri="{C3380CC4-5D6E-409C-BE32-E72D297353CC}">
              <c16:uniqueId val="{00000000-6D78-4873-A107-FA5412607BAB}"/>
            </c:ext>
          </c:extLst>
        </c:ser>
        <c:ser>
          <c:idx val="1"/>
          <c:order val="1"/>
          <c:tx>
            <c:v>2016-2017</c:v>
          </c:tx>
          <c:spPr>
            <a:ln w="31750">
              <a:solidFill>
                <a:srgbClr val="8F8F8F"/>
              </a:solidFill>
              <a:prstDash val="dash"/>
            </a:ln>
          </c:spPr>
          <c:marker>
            <c:symbol val="none"/>
          </c:marker>
          <c:cat>
            <c:strRef>
              <c:f>'12. Groupe d''âge Adm DS'!$A$6:$A$26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 et plus</c:v>
                </c:pt>
              </c:strCache>
            </c:strRef>
          </c:cat>
          <c:val>
            <c:numRef>
              <c:f>'12. Groupe d''âge Adm DS'!$E$6:$E$26</c:f>
              <c:numCache>
                <c:formatCode>0.0</c:formatCode>
                <c:ptCount val="21"/>
                <c:pt idx="0">
                  <c:v>11.6</c:v>
                </c:pt>
                <c:pt idx="1">
                  <c:v>12.1</c:v>
                </c:pt>
                <c:pt idx="2">
                  <c:v>15</c:v>
                </c:pt>
                <c:pt idx="3">
                  <c:v>23.5</c:v>
                </c:pt>
                <c:pt idx="4">
                  <c:v>31.9</c:v>
                </c:pt>
                <c:pt idx="5">
                  <c:v>30.6</c:v>
                </c:pt>
                <c:pt idx="6">
                  <c:v>29.9</c:v>
                </c:pt>
                <c:pt idx="7">
                  <c:v>30.6</c:v>
                </c:pt>
                <c:pt idx="8">
                  <c:v>31.2</c:v>
                </c:pt>
                <c:pt idx="9">
                  <c:v>31.7</c:v>
                </c:pt>
                <c:pt idx="10">
                  <c:v>31.7</c:v>
                </c:pt>
                <c:pt idx="11">
                  <c:v>31.4</c:v>
                </c:pt>
                <c:pt idx="12">
                  <c:v>32.200000000000003</c:v>
                </c:pt>
                <c:pt idx="13">
                  <c:v>33.299999999999997</c:v>
                </c:pt>
                <c:pt idx="14">
                  <c:v>34.200000000000003</c:v>
                </c:pt>
                <c:pt idx="15">
                  <c:v>36</c:v>
                </c:pt>
                <c:pt idx="16">
                  <c:v>37.1</c:v>
                </c:pt>
                <c:pt idx="17">
                  <c:v>38.700000000000003</c:v>
                </c:pt>
                <c:pt idx="18">
                  <c:v>38.799999999999997</c:v>
                </c:pt>
                <c:pt idx="19">
                  <c:v>39.46</c:v>
                </c:pt>
                <c:pt idx="20">
                  <c:v>35.770000000000003</c:v>
                </c:pt>
              </c:numCache>
            </c:numRef>
          </c:val>
          <c:smooth val="0"/>
          <c:extLst>
            <c:ext xmlns:c16="http://schemas.microsoft.com/office/drawing/2014/chart" uri="{C3380CC4-5D6E-409C-BE32-E72D297353CC}">
              <c16:uniqueId val="{00000001-6D78-4873-A107-FA5412607BAB}"/>
            </c:ext>
          </c:extLst>
        </c:ser>
        <c:dLbls>
          <c:showLegendKey val="0"/>
          <c:showVal val="0"/>
          <c:showCatName val="0"/>
          <c:showSerName val="0"/>
          <c:showPercent val="0"/>
          <c:showBubbleSize val="0"/>
        </c:dLbls>
        <c:smooth val="0"/>
        <c:axId val="699317248"/>
        <c:axId val="699327232"/>
      </c:lineChart>
      <c:catAx>
        <c:axId val="699317248"/>
        <c:scaling>
          <c:orientation val="minMax"/>
        </c:scaling>
        <c:delete val="0"/>
        <c:axPos val="b"/>
        <c:numFmt formatCode="General" sourceLinked="0"/>
        <c:majorTickMark val="out"/>
        <c:minorTickMark val="none"/>
        <c:tickLblPos val="nextTo"/>
        <c:spPr>
          <a:ln>
            <a:solidFill>
              <a:srgbClr val="000000"/>
            </a:solidFill>
            <a:prstDash val="solid"/>
          </a:ln>
        </c:spPr>
        <c:txPr>
          <a:bodyPr rot="0" vert="horz"/>
          <a:lstStyle/>
          <a:p>
            <a:pPr>
              <a:defRPr/>
            </a:pPr>
            <a:endParaRPr lang="en-US"/>
          </a:p>
        </c:txPr>
        <c:crossAx val="699327232"/>
        <c:crosses val="autoZero"/>
        <c:auto val="1"/>
        <c:lblAlgn val="ctr"/>
        <c:lblOffset val="100"/>
        <c:tickLblSkip val="1"/>
        <c:noMultiLvlLbl val="0"/>
      </c:catAx>
      <c:valAx>
        <c:axId val="699327232"/>
        <c:scaling>
          <c:orientation val="minMax"/>
        </c:scaling>
        <c:delete val="0"/>
        <c:axPos val="l"/>
        <c:title>
          <c:tx>
            <c:rich>
              <a:bodyPr rot="-5400000" vert="horz"/>
              <a:lstStyle/>
              <a:p>
                <a:pPr algn="ctr" rtl="0">
                  <a:defRPr b="0"/>
                </a:pPr>
                <a:r>
                  <a:rPr lang="en-US"/>
                  <a:t>DS au service d'urgence (90 % ont passé moins d'heures)</a:t>
                </a:r>
                <a:endParaRPr lang="en-CA"/>
              </a:p>
              <a:p>
                <a:pPr algn="ctr" rtl="0">
                  <a:defRPr b="0"/>
                </a:pPr>
                <a:endParaRPr lang="en-US"/>
              </a:p>
            </c:rich>
          </c:tx>
          <c:layout>
            <c:manualLayout>
              <c:xMode val="edge"/>
              <c:yMode val="edge"/>
              <c:x val="2.0419973544973546E-2"/>
              <c:y val="0.14842902449693787"/>
            </c:manualLayout>
          </c:layout>
          <c:overlay val="0"/>
        </c:title>
        <c:numFmt formatCode="0" sourceLinked="0"/>
        <c:majorTickMark val="out"/>
        <c:minorTickMark val="none"/>
        <c:tickLblPos val="nextTo"/>
        <c:spPr>
          <a:ln>
            <a:solidFill>
              <a:srgbClr val="000000"/>
            </a:solidFill>
            <a:prstDash val="solid"/>
          </a:ln>
        </c:spPr>
        <c:crossAx val="699317248"/>
        <c:crossesAt val="1"/>
        <c:crossBetween val="midCat"/>
      </c:valAx>
    </c:plotArea>
    <c:legend>
      <c:legendPos val="r"/>
      <c:layout>
        <c:manualLayout>
          <c:xMode val="edge"/>
          <c:yMode val="edge"/>
          <c:x val="0.36917447089947092"/>
          <c:y val="0.90929762685914262"/>
          <c:w val="0.31668531746031747"/>
          <c:h val="6.7029746281714778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Nombre de visites au service d'urgence pour les patients admis, par groupe d'âge</a:t>
            </a:r>
            <a:endParaRPr lang="en-CA"/>
          </a:p>
        </c:rich>
      </c:tx>
      <c:layout>
        <c:manualLayout>
          <c:xMode val="edge"/>
          <c:yMode val="edge"/>
          <c:x val="0.12343487112187898"/>
          <c:y val="2.0833333333333332E-2"/>
        </c:manualLayout>
      </c:layout>
      <c:overlay val="0"/>
    </c:title>
    <c:autoTitleDeleted val="0"/>
    <c:plotArea>
      <c:layout>
        <c:manualLayout>
          <c:layoutTarget val="inner"/>
          <c:xMode val="edge"/>
          <c:yMode val="edge"/>
          <c:x val="9.8517860952600483E-2"/>
          <c:y val="0.14023085182534001"/>
          <c:w val="0.84844761904761901"/>
          <c:h val="0.7000671080887616"/>
        </c:manualLayout>
      </c:layout>
      <c:lineChart>
        <c:grouping val="standard"/>
        <c:varyColors val="0"/>
        <c:ser>
          <c:idx val="0"/>
          <c:order val="0"/>
          <c:tx>
            <c:v>2015-2016</c:v>
          </c:tx>
          <c:spPr>
            <a:ln w="31750">
              <a:solidFill>
                <a:srgbClr val="4E4E4E"/>
              </a:solidFill>
              <a:prstDash val="solid"/>
            </a:ln>
          </c:spPr>
          <c:marker>
            <c:symbol val="none"/>
          </c:marker>
          <c:cat>
            <c:strRef>
              <c:f>'12. Groupe d''âge Adm DS'!$A$6:$A$26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 et plus</c:v>
                </c:pt>
              </c:strCache>
            </c:strRef>
          </c:cat>
          <c:val>
            <c:numRef>
              <c:f>'[2]12 Age breakdown — Admit LOS'!$B$6:$B$26</c:f>
              <c:numCache>
                <c:formatCode>General</c:formatCode>
                <c:ptCount val="21"/>
                <c:pt idx="0">
                  <c:v>39.225999999999999</c:v>
                </c:pt>
                <c:pt idx="1">
                  <c:v>14.048999999999999</c:v>
                </c:pt>
                <c:pt idx="2">
                  <c:v>15.669</c:v>
                </c:pt>
                <c:pt idx="3">
                  <c:v>31.524000000000001</c:v>
                </c:pt>
                <c:pt idx="4">
                  <c:v>36.203000000000003</c:v>
                </c:pt>
                <c:pt idx="5">
                  <c:v>38.521999999999998</c:v>
                </c:pt>
                <c:pt idx="6">
                  <c:v>40.036999999999999</c:v>
                </c:pt>
                <c:pt idx="7">
                  <c:v>38.134</c:v>
                </c:pt>
                <c:pt idx="8">
                  <c:v>40.03</c:v>
                </c:pt>
                <c:pt idx="9">
                  <c:v>48.210999999999999</c:v>
                </c:pt>
                <c:pt idx="10">
                  <c:v>63.933</c:v>
                </c:pt>
                <c:pt idx="11">
                  <c:v>73.391000000000005</c:v>
                </c:pt>
                <c:pt idx="12">
                  <c:v>79.873000000000005</c:v>
                </c:pt>
                <c:pt idx="13">
                  <c:v>89.436000000000007</c:v>
                </c:pt>
                <c:pt idx="14">
                  <c:v>89.093000000000004</c:v>
                </c:pt>
                <c:pt idx="15">
                  <c:v>94.563000000000002</c:v>
                </c:pt>
                <c:pt idx="16">
                  <c:v>103.298</c:v>
                </c:pt>
                <c:pt idx="17">
                  <c:v>93.933000000000007</c:v>
                </c:pt>
                <c:pt idx="18">
                  <c:v>56.585999999999999</c:v>
                </c:pt>
                <c:pt idx="19">
                  <c:v>15.416</c:v>
                </c:pt>
                <c:pt idx="20">
                  <c:v>2.1040000000000001</c:v>
                </c:pt>
              </c:numCache>
            </c:numRef>
          </c:val>
          <c:smooth val="0"/>
          <c:extLst>
            <c:ext xmlns:c16="http://schemas.microsoft.com/office/drawing/2014/chart" uri="{C3380CC4-5D6E-409C-BE32-E72D297353CC}">
              <c16:uniqueId val="{00000000-7E76-43C6-8350-6979006FF5A5}"/>
            </c:ext>
          </c:extLst>
        </c:ser>
        <c:ser>
          <c:idx val="1"/>
          <c:order val="1"/>
          <c:tx>
            <c:v>2016-2017</c:v>
          </c:tx>
          <c:spPr>
            <a:ln w="31750">
              <a:solidFill>
                <a:srgbClr val="8F8F8F"/>
              </a:solidFill>
              <a:prstDash val="dash"/>
            </a:ln>
          </c:spPr>
          <c:marker>
            <c:symbol val="none"/>
          </c:marker>
          <c:cat>
            <c:strRef>
              <c:f>'12. Groupe d''âge Adm DS'!$A$6:$A$26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 et plus</c:v>
                </c:pt>
              </c:strCache>
            </c:strRef>
          </c:cat>
          <c:val>
            <c:numRef>
              <c:f>'[2]12 Age breakdown — Admit LOS'!$C$6:$C$26</c:f>
              <c:numCache>
                <c:formatCode>General</c:formatCode>
                <c:ptCount val="21"/>
                <c:pt idx="0">
                  <c:v>40.298000000000002</c:v>
                </c:pt>
                <c:pt idx="1">
                  <c:v>13.555</c:v>
                </c:pt>
                <c:pt idx="2">
                  <c:v>15.968999999999999</c:v>
                </c:pt>
                <c:pt idx="3">
                  <c:v>31.591000000000001</c:v>
                </c:pt>
                <c:pt idx="4">
                  <c:v>36.460999999999999</c:v>
                </c:pt>
                <c:pt idx="5">
                  <c:v>38.82</c:v>
                </c:pt>
                <c:pt idx="6">
                  <c:v>39.938000000000002</c:v>
                </c:pt>
                <c:pt idx="7">
                  <c:v>38.616</c:v>
                </c:pt>
                <c:pt idx="8">
                  <c:v>39.517000000000003</c:v>
                </c:pt>
                <c:pt idx="9">
                  <c:v>47.244</c:v>
                </c:pt>
                <c:pt idx="10">
                  <c:v>62.441000000000003</c:v>
                </c:pt>
                <c:pt idx="11">
                  <c:v>73.536000000000001</c:v>
                </c:pt>
                <c:pt idx="12">
                  <c:v>81.063000000000002</c:v>
                </c:pt>
                <c:pt idx="13">
                  <c:v>90.944000000000003</c:v>
                </c:pt>
                <c:pt idx="14">
                  <c:v>92.067999999999998</c:v>
                </c:pt>
                <c:pt idx="15">
                  <c:v>96.52</c:v>
                </c:pt>
                <c:pt idx="16">
                  <c:v>103.861</c:v>
                </c:pt>
                <c:pt idx="17">
                  <c:v>96.171000000000006</c:v>
                </c:pt>
                <c:pt idx="18">
                  <c:v>59.426000000000002</c:v>
                </c:pt>
                <c:pt idx="19">
                  <c:v>17.234000000000002</c:v>
                </c:pt>
                <c:pt idx="20">
                  <c:v>2.2440000000000002</c:v>
                </c:pt>
              </c:numCache>
            </c:numRef>
          </c:val>
          <c:smooth val="0"/>
          <c:extLst>
            <c:ext xmlns:c16="http://schemas.microsoft.com/office/drawing/2014/chart" uri="{C3380CC4-5D6E-409C-BE32-E72D297353CC}">
              <c16:uniqueId val="{00000001-7E76-43C6-8350-6979006FF5A5}"/>
            </c:ext>
          </c:extLst>
        </c:ser>
        <c:dLbls>
          <c:showLegendKey val="0"/>
          <c:showVal val="0"/>
          <c:showCatName val="0"/>
          <c:showSerName val="0"/>
          <c:showPercent val="0"/>
          <c:showBubbleSize val="0"/>
        </c:dLbls>
        <c:smooth val="0"/>
        <c:axId val="699411072"/>
        <c:axId val="699421056"/>
      </c:lineChart>
      <c:catAx>
        <c:axId val="699411072"/>
        <c:scaling>
          <c:orientation val="minMax"/>
        </c:scaling>
        <c:delete val="0"/>
        <c:axPos val="b"/>
        <c:numFmt formatCode="General" sourceLinked="0"/>
        <c:majorTickMark val="out"/>
        <c:minorTickMark val="none"/>
        <c:tickLblPos val="low"/>
        <c:spPr>
          <a:ln>
            <a:solidFill>
              <a:srgbClr val="000000"/>
            </a:solidFill>
            <a:prstDash val="solid"/>
          </a:ln>
        </c:spPr>
        <c:txPr>
          <a:bodyPr rot="0" vert="horz"/>
          <a:lstStyle/>
          <a:p>
            <a:pPr>
              <a:defRPr/>
            </a:pPr>
            <a:endParaRPr lang="en-US"/>
          </a:p>
        </c:txPr>
        <c:crossAx val="699421056"/>
        <c:crosses val="autoZero"/>
        <c:auto val="1"/>
        <c:lblAlgn val="ctr"/>
        <c:lblOffset val="100"/>
        <c:tickLblSkip val="1"/>
        <c:noMultiLvlLbl val="0"/>
      </c:catAx>
      <c:valAx>
        <c:axId val="699421056"/>
        <c:scaling>
          <c:orientation val="minMax"/>
        </c:scaling>
        <c:delete val="0"/>
        <c:axPos val="l"/>
        <c:title>
          <c:tx>
            <c:rich>
              <a:bodyPr rot="-5400000" vert="horz"/>
              <a:lstStyle/>
              <a:p>
                <a:pPr>
                  <a:defRPr b="0"/>
                </a:pPr>
                <a:r>
                  <a:rPr lang="en-US"/>
                  <a:t>Visites au service d'urgence (en milliers)</a:t>
                </a:r>
              </a:p>
            </c:rich>
          </c:tx>
          <c:layout>
            <c:manualLayout>
              <c:xMode val="edge"/>
              <c:yMode val="edge"/>
              <c:x val="1.662716502897332E-2"/>
              <c:y val="0.25484374999999998"/>
            </c:manualLayout>
          </c:layout>
          <c:overlay val="0"/>
        </c:title>
        <c:numFmt formatCode="General" sourceLinked="1"/>
        <c:majorTickMark val="out"/>
        <c:minorTickMark val="none"/>
        <c:tickLblPos val="nextTo"/>
        <c:spPr>
          <a:ln>
            <a:solidFill>
              <a:srgbClr val="000000"/>
            </a:solidFill>
            <a:prstDash val="solid"/>
          </a:ln>
        </c:spPr>
        <c:crossAx val="699411072"/>
        <c:crossesAt val="1"/>
        <c:crossBetween val="midCat"/>
      </c:valAx>
    </c:plotArea>
    <c:legend>
      <c:legendPos val="r"/>
      <c:layout>
        <c:manualLayout>
          <c:xMode val="edge"/>
          <c:yMode val="edge"/>
          <c:x val="0.37085436507936509"/>
          <c:y val="0.91624207130358704"/>
          <c:w val="0.29988637566137566"/>
          <c:h val="6.3557524059492554E-2"/>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4792980</xdr:colOff>
      <xdr:row>9</xdr:row>
      <xdr:rowOff>0</xdr:rowOff>
    </xdr:from>
    <xdr:to>
      <xdr:col>1</xdr:col>
      <xdr:colOff>0</xdr:colOff>
      <xdr:row>13</xdr:row>
      <xdr:rowOff>99060</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92980" y="4739640"/>
          <a:ext cx="173736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5</xdr:col>
      <xdr:colOff>457200</xdr:colOff>
      <xdr:row>14</xdr:row>
      <xdr:rowOff>3657600</xdr:rowOff>
    </xdr:to>
    <xdr:graphicFrame macro="">
      <xdr:nvGraphicFramePr>
        <xdr:cNvPr id="3" name="Chart 2"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0</xdr:rowOff>
    </xdr:from>
    <xdr:to>
      <xdr:col>4</xdr:col>
      <xdr:colOff>533400</xdr:colOff>
      <xdr:row>35</xdr:row>
      <xdr:rowOff>3657600</xdr:rowOff>
    </xdr:to>
    <xdr:graphicFrame macro="">
      <xdr:nvGraphicFramePr>
        <xdr:cNvPr id="10" name="Chart 9"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0</xdr:rowOff>
    </xdr:from>
    <xdr:to>
      <xdr:col>4</xdr:col>
      <xdr:colOff>533400</xdr:colOff>
      <xdr:row>34</xdr:row>
      <xdr:rowOff>3657600</xdr:rowOff>
    </xdr:to>
    <xdr:graphicFrame macro="">
      <xdr:nvGraphicFramePr>
        <xdr:cNvPr id="11" name="Chart 10"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0.54237</cdr:x>
      <cdr:y>0.84129</cdr:y>
    </cdr:from>
    <cdr:to>
      <cdr:x>0.95769</cdr:x>
      <cdr:y>0.91077</cdr:y>
    </cdr:to>
    <cdr:grpSp>
      <cdr:nvGrpSpPr>
        <cdr:cNvPr id="7" name="Group 6"/>
        <cdr:cNvGrpSpPr/>
      </cdr:nvGrpSpPr>
      <cdr:grpSpPr>
        <a:xfrm xmlns:a="http://schemas.openxmlformats.org/drawingml/2006/main">
          <a:off x="3223630" y="3077102"/>
          <a:ext cx="2468496" cy="254130"/>
          <a:chOff x="2926450" y="3320958"/>
          <a:chExt cx="2415146" cy="254127"/>
        </a:xfrm>
      </cdr:grpSpPr>
      <cdr:cxnSp macro="">
        <cdr:nvCxnSpPr>
          <cdr:cNvPr id="2" name="Straight Arrow Connector 1"/>
          <cdr:cNvCxnSpPr/>
        </cdr:nvCxnSpPr>
        <cdr:spPr>
          <a:xfrm xmlns:a="http://schemas.openxmlformats.org/drawingml/2006/main" flipV="1">
            <a:off x="2926450" y="3320958"/>
            <a:ext cx="2415146" cy="12836"/>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2" name="TextBox 14"/>
          <cdr:cNvSpPr txBox="1"/>
        </cdr:nvSpPr>
        <cdr:spPr>
          <a:xfrm xmlns:a="http://schemas.openxmlformats.org/drawingml/2006/main">
            <a:off x="3736902" y="3345936"/>
            <a:ext cx="794243" cy="229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Après-midi</a:t>
            </a:r>
          </a:p>
        </cdr:txBody>
      </cdr:sp>
    </cdr:grpSp>
  </cdr:relSizeAnchor>
  <cdr:relSizeAnchor xmlns:cdr="http://schemas.openxmlformats.org/drawingml/2006/chartDrawing">
    <cdr:from>
      <cdr:x>0.44207</cdr:x>
      <cdr:y>0.87582</cdr:y>
    </cdr:from>
    <cdr:to>
      <cdr:x>0.57568</cdr:x>
      <cdr:y>0.93847</cdr:y>
    </cdr:to>
    <cdr:sp macro="" textlink="">
      <cdr:nvSpPr>
        <cdr:cNvPr id="13" name="TextBox 14"/>
        <cdr:cNvSpPr txBox="1"/>
      </cdr:nvSpPr>
      <cdr:spPr>
        <a:xfrm xmlns:a="http://schemas.openxmlformats.org/drawingml/2006/main">
          <a:off x="2627469" y="3203387"/>
          <a:ext cx="794124" cy="229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Heure</a:t>
          </a:r>
        </a:p>
      </cdr:txBody>
    </cdr:sp>
  </cdr:relSizeAnchor>
  <cdr:relSizeAnchor xmlns:cdr="http://schemas.openxmlformats.org/drawingml/2006/chartDrawing">
    <cdr:from>
      <cdr:x>0.10769</cdr:x>
      <cdr:y>0.84583</cdr:y>
    </cdr:from>
    <cdr:to>
      <cdr:x>0.51026</cdr:x>
      <cdr:y>0.91667</cdr:y>
    </cdr:to>
    <cdr:grpSp>
      <cdr:nvGrpSpPr>
        <cdr:cNvPr id="6" name="Group 5"/>
        <cdr:cNvGrpSpPr/>
      </cdr:nvGrpSpPr>
      <cdr:grpSpPr>
        <a:xfrm xmlns:a="http://schemas.openxmlformats.org/drawingml/2006/main">
          <a:off x="640066" y="3093719"/>
          <a:ext cx="2392694" cy="259093"/>
          <a:chOff x="663601" y="3333829"/>
          <a:chExt cx="2090842" cy="239950"/>
        </a:xfrm>
      </cdr:grpSpPr>
      <cdr:cxnSp macro="">
        <cdr:nvCxnSpPr>
          <cdr:cNvPr id="3" name="Straight Arrow Connector 2"/>
          <cdr:cNvCxnSpPr/>
        </cdr:nvCxnSpPr>
        <cdr:spPr>
          <a:xfrm xmlns:a="http://schemas.openxmlformats.org/drawingml/2006/main">
            <a:off x="663601" y="3333829"/>
            <a:ext cx="2090842" cy="1"/>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4" name="TextBox 14"/>
          <cdr:cNvSpPr txBox="1"/>
        </cdr:nvSpPr>
        <cdr:spPr>
          <a:xfrm xmlns:a="http://schemas.openxmlformats.org/drawingml/2006/main">
            <a:off x="1126447" y="3348276"/>
            <a:ext cx="1165150" cy="22550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Avant-midi</a:t>
            </a:r>
          </a:p>
        </cdr:txBody>
      </cdr:sp>
    </cdr:grpSp>
  </cdr:relSizeAnchor>
</c:userShapes>
</file>

<file path=xl/drawings/drawing5.xml><?xml version="1.0" encoding="utf-8"?>
<c:userShapes xmlns:c="http://schemas.openxmlformats.org/drawingml/2006/chart">
  <cdr:relSizeAnchor xmlns:cdr="http://schemas.openxmlformats.org/drawingml/2006/chartDrawing">
    <cdr:from>
      <cdr:x>0.52983</cdr:x>
      <cdr:y>0.84375</cdr:y>
    </cdr:from>
    <cdr:to>
      <cdr:x>0.93975</cdr:x>
      <cdr:y>0.90749</cdr:y>
    </cdr:to>
    <cdr:grpSp>
      <cdr:nvGrpSpPr>
        <cdr:cNvPr id="7" name="Group 6"/>
        <cdr:cNvGrpSpPr/>
      </cdr:nvGrpSpPr>
      <cdr:grpSpPr>
        <a:xfrm xmlns:a="http://schemas.openxmlformats.org/drawingml/2006/main">
          <a:off x="3149098" y="3086100"/>
          <a:ext cx="2436400" cy="233135"/>
          <a:chOff x="2920507" y="3215640"/>
          <a:chExt cx="2436353" cy="233148"/>
        </a:xfrm>
      </cdr:grpSpPr>
      <cdr:cxnSp macro="">
        <cdr:nvCxnSpPr>
          <cdr:cNvPr id="2" name="Straight Arrow Connector 1"/>
          <cdr:cNvCxnSpPr/>
        </cdr:nvCxnSpPr>
        <cdr:spPr>
          <a:xfrm xmlns:a="http://schemas.openxmlformats.org/drawingml/2006/main" flipV="1">
            <a:off x="2920507" y="3215640"/>
            <a:ext cx="2436353" cy="10145"/>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3" name="TextBox 14"/>
          <cdr:cNvSpPr txBox="1"/>
        </cdr:nvSpPr>
        <cdr:spPr>
          <a:xfrm xmlns:a="http://schemas.openxmlformats.org/drawingml/2006/main">
            <a:off x="3722185" y="3263128"/>
            <a:ext cx="832996" cy="1856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Après-midi</a:t>
            </a:r>
            <a:endParaRPr lang="en-US" sz="1200" b="0"/>
          </a:p>
        </cdr:txBody>
      </cdr:sp>
    </cdr:grpSp>
  </cdr:relSizeAnchor>
  <cdr:relSizeAnchor xmlns:cdr="http://schemas.openxmlformats.org/drawingml/2006/chartDrawing">
    <cdr:from>
      <cdr:x>0.45961</cdr:x>
      <cdr:y>0.8623</cdr:y>
    </cdr:from>
    <cdr:to>
      <cdr:x>0.59975</cdr:x>
      <cdr:y>0.91306</cdr:y>
    </cdr:to>
    <cdr:sp macro="" textlink="">
      <cdr:nvSpPr>
        <cdr:cNvPr id="4" name="TextBox 14"/>
        <cdr:cNvSpPr txBox="1"/>
      </cdr:nvSpPr>
      <cdr:spPr>
        <a:xfrm xmlns:a="http://schemas.openxmlformats.org/drawingml/2006/main">
          <a:off x="2731714" y="3153948"/>
          <a:ext cx="832936" cy="18566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Heure</a:t>
          </a:r>
          <a:endParaRPr lang="en-US" sz="1200" b="0"/>
        </a:p>
      </cdr:txBody>
    </cdr:sp>
  </cdr:relSizeAnchor>
  <cdr:relSizeAnchor xmlns:cdr="http://schemas.openxmlformats.org/drawingml/2006/chartDrawing">
    <cdr:from>
      <cdr:x>0.09103</cdr:x>
      <cdr:y>0.84012</cdr:y>
    </cdr:from>
    <cdr:to>
      <cdr:x>0.49807</cdr:x>
      <cdr:y>0.9</cdr:y>
    </cdr:to>
    <cdr:grpSp>
      <cdr:nvGrpSpPr>
        <cdr:cNvPr id="8" name="Group 7"/>
        <cdr:cNvGrpSpPr/>
      </cdr:nvGrpSpPr>
      <cdr:grpSpPr>
        <a:xfrm xmlns:a="http://schemas.openxmlformats.org/drawingml/2006/main">
          <a:off x="541046" y="3072823"/>
          <a:ext cx="2419283" cy="219017"/>
          <a:chOff x="304800" y="3240488"/>
          <a:chExt cx="2419330" cy="218992"/>
        </a:xfrm>
      </cdr:grpSpPr>
      <cdr:cxnSp macro="">
        <cdr:nvCxnSpPr>
          <cdr:cNvPr id="5" name="Straight Arrow Connector 4"/>
          <cdr:cNvCxnSpPr/>
        </cdr:nvCxnSpPr>
        <cdr:spPr>
          <a:xfrm xmlns:a="http://schemas.openxmlformats.org/drawingml/2006/main" flipV="1">
            <a:off x="304800" y="3240488"/>
            <a:ext cx="2419330" cy="10993"/>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 name="TextBox 14"/>
          <cdr:cNvSpPr txBox="1"/>
        </cdr:nvSpPr>
        <cdr:spPr>
          <a:xfrm xmlns:a="http://schemas.openxmlformats.org/drawingml/2006/main">
            <a:off x="1005336" y="3280794"/>
            <a:ext cx="1018259" cy="17868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0"/>
              <a:t>Avant-midi</a:t>
            </a:r>
          </a:p>
        </cdr:txBody>
      </cdr:sp>
    </cdr:grp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4</xdr:col>
      <xdr:colOff>1036320</xdr:colOff>
      <xdr:row>18</xdr:row>
      <xdr:rowOff>3657600</xdr:rowOff>
    </xdr:to>
    <xdr:graphicFrame macro="">
      <xdr:nvGraphicFramePr>
        <xdr:cNvPr id="8" name="Chart 7"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4</xdr:col>
      <xdr:colOff>1036320</xdr:colOff>
      <xdr:row>17</xdr:row>
      <xdr:rowOff>3657600</xdr:rowOff>
    </xdr:to>
    <xdr:graphicFrame macro="">
      <xdr:nvGraphicFramePr>
        <xdr:cNvPr id="9" name="Chart 8"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33</xdr:row>
      <xdr:rowOff>0</xdr:rowOff>
    </xdr:from>
    <xdr:to>
      <xdr:col>8</xdr:col>
      <xdr:colOff>329467</xdr:colOff>
      <xdr:row>33</xdr:row>
      <xdr:rowOff>3657600</xdr:rowOff>
    </xdr:to>
    <xdr:graphicFrame macro="">
      <xdr:nvGraphicFramePr>
        <xdr:cNvPr id="2" name="Chart 1"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8</xdr:col>
      <xdr:colOff>329467</xdr:colOff>
      <xdr:row>32</xdr:row>
      <xdr:rowOff>3657600</xdr:rowOff>
    </xdr:to>
    <xdr:graphicFrame macro="">
      <xdr:nvGraphicFramePr>
        <xdr:cNvPr id="3" name="Chart 2" descr="See the table abov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2%20Dept%20Folders\AACIS\CAD\510%20Analysis%20&amp;%20Reporting\QuickStats\2017-2018\NACRS\DQ%20ED%20LOS\ED%20weekday%20and%20tim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Hoang\AppData\Local\Microsoft\Windows\Temporary%20Internet%20Files\Content.Outlook\6GSH33OA\NACRS%202016-2017%20QS%20Static%20Table_22Sept2017_AODA_EN01c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of Registration"/>
      <sheetName val="90th LOS by Time"/>
      <sheetName val="Time by CTAS (overall) "/>
      <sheetName val="Time by CTAS (admitted)"/>
      <sheetName val="Time by CTAS (non-admitted)"/>
      <sheetName val="Weekday_Sun to Sat"/>
      <sheetName val="90th LOS by Weekday_Sun to Sat"/>
      <sheetName val="Weekday_Mon to Sun"/>
      <sheetName val="90th LOS by Weekday_Mon to Sun"/>
      <sheetName val="90th LOS_by Age"/>
      <sheetName val="Volume by Age"/>
      <sheetName val="90th LOS by CTAS"/>
      <sheetName val="90th LOS by CTAS and Age"/>
    </sheetNames>
    <sheetDataSet>
      <sheetData sheetId="0">
        <row r="2">
          <cell r="F2">
            <v>1</v>
          </cell>
        </row>
        <row r="3">
          <cell r="F3">
            <v>2</v>
          </cell>
        </row>
        <row r="4">
          <cell r="F4">
            <v>3</v>
          </cell>
        </row>
        <row r="5">
          <cell r="F5">
            <v>4</v>
          </cell>
        </row>
        <row r="6">
          <cell r="F6">
            <v>5</v>
          </cell>
        </row>
        <row r="7">
          <cell r="F7">
            <v>6</v>
          </cell>
        </row>
        <row r="8">
          <cell r="F8">
            <v>7</v>
          </cell>
        </row>
        <row r="9">
          <cell r="F9">
            <v>8</v>
          </cell>
        </row>
        <row r="10">
          <cell r="F10">
            <v>9</v>
          </cell>
        </row>
        <row r="11">
          <cell r="F11">
            <v>10</v>
          </cell>
        </row>
        <row r="12">
          <cell r="F12">
            <v>11</v>
          </cell>
        </row>
        <row r="13">
          <cell r="F13">
            <v>12</v>
          </cell>
        </row>
        <row r="14">
          <cell r="F14">
            <v>13</v>
          </cell>
        </row>
        <row r="15">
          <cell r="F15">
            <v>14</v>
          </cell>
        </row>
        <row r="16">
          <cell r="F16">
            <v>15</v>
          </cell>
        </row>
        <row r="17">
          <cell r="F17">
            <v>16</v>
          </cell>
        </row>
        <row r="18">
          <cell r="F18">
            <v>17</v>
          </cell>
        </row>
        <row r="19">
          <cell r="F19">
            <v>18</v>
          </cell>
        </row>
        <row r="20">
          <cell r="F20">
            <v>19</v>
          </cell>
        </row>
        <row r="21">
          <cell r="F21">
            <v>20</v>
          </cell>
        </row>
        <row r="22">
          <cell r="F22">
            <v>21</v>
          </cell>
        </row>
        <row r="23">
          <cell r="F23">
            <v>22</v>
          </cell>
        </row>
        <row r="24">
          <cell r="F24">
            <v>23</v>
          </cell>
        </row>
        <row r="25">
          <cell r="F25">
            <v>24</v>
          </cell>
        </row>
      </sheetData>
      <sheetData sheetId="1">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row r="25">
          <cell r="A25">
            <v>23</v>
          </cell>
        </row>
        <row r="26">
          <cell r="A26">
            <v>24</v>
          </cell>
        </row>
      </sheetData>
      <sheetData sheetId="2"/>
      <sheetData sheetId="3"/>
      <sheetData sheetId="4"/>
      <sheetData sheetId="5"/>
      <sheetData sheetId="6"/>
      <sheetData sheetId="7">
        <row r="14">
          <cell r="G14" t="str">
            <v>Monday</v>
          </cell>
        </row>
      </sheetData>
      <sheetData sheetId="8">
        <row r="4">
          <cell r="A4" t="str">
            <v>Monday</v>
          </cell>
        </row>
      </sheetData>
      <sheetData sheetId="9">
        <row r="3">
          <cell r="B3" t="str">
            <v>00-04</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 Visits, 2016–2017"/>
      <sheetName val="Notes to readers"/>
      <sheetName val="Table of contents"/>
      <sheetName val="1 Coverage"/>
      <sheetName val="2 ASLOS by PT"/>
      <sheetName val="3 LOS by CTAS and admitted"/>
      <sheetName val="4 Visits and LOS by peer hosp"/>
      <sheetName val="5 Visits and LOS by age grp "/>
      <sheetName val="6 Top 10 main problems"/>
      <sheetName val="7 Frequent users"/>
      <sheetName val="8 5-year trend — Admit LOS"/>
      <sheetName val="9 TPIA TWIB LOS"/>
      <sheetName val="10 Reg time — Admit LOS"/>
      <sheetName val="11 Reg day — Admit LOS "/>
      <sheetName val="12 Age breakdown — Admit LOS"/>
      <sheetName val="13 High-volume problem — AdmLOS"/>
    </sheetNames>
    <sheetDataSet>
      <sheetData sheetId="0"/>
      <sheetData sheetId="1"/>
      <sheetData sheetId="2"/>
      <sheetData sheetId="3"/>
      <sheetData sheetId="4"/>
      <sheetData sheetId="5"/>
      <sheetData sheetId="6"/>
      <sheetData sheetId="7"/>
      <sheetData sheetId="8"/>
      <sheetData sheetId="9"/>
      <sheetData sheetId="10">
        <row r="5">
          <cell r="A5" t="str">
            <v>2012–2013</v>
          </cell>
        </row>
      </sheetData>
      <sheetData sheetId="11"/>
      <sheetData sheetId="12">
        <row r="6">
          <cell r="B6">
            <v>27.222000000000001</v>
          </cell>
          <cell r="C6">
            <v>27.568000000000001</v>
          </cell>
          <cell r="D6">
            <v>33.799999999999997</v>
          </cell>
          <cell r="E6">
            <v>37.1</v>
          </cell>
        </row>
        <row r="7">
          <cell r="B7">
            <v>22.619</v>
          </cell>
          <cell r="C7">
            <v>23.032</v>
          </cell>
          <cell r="D7">
            <v>33.5</v>
          </cell>
          <cell r="E7">
            <v>36.700000000000003</v>
          </cell>
        </row>
        <row r="8">
          <cell r="B8">
            <v>19.201000000000001</v>
          </cell>
          <cell r="C8">
            <v>19.297000000000001</v>
          </cell>
          <cell r="D8">
            <v>33</v>
          </cell>
          <cell r="E8">
            <v>35.4</v>
          </cell>
        </row>
        <row r="9">
          <cell r="B9">
            <v>18.114000000000001</v>
          </cell>
          <cell r="C9">
            <v>17.768000000000001</v>
          </cell>
          <cell r="D9">
            <v>32.200000000000003</v>
          </cell>
          <cell r="E9">
            <v>34.700000000000003</v>
          </cell>
        </row>
        <row r="10">
          <cell r="B10">
            <v>16.96</v>
          </cell>
          <cell r="C10">
            <v>17.361000000000001</v>
          </cell>
          <cell r="D10">
            <v>31.8</v>
          </cell>
          <cell r="E10">
            <v>34.4</v>
          </cell>
        </row>
        <row r="11">
          <cell r="B11">
            <v>17.363</v>
          </cell>
          <cell r="C11">
            <v>17.742000000000001</v>
          </cell>
          <cell r="D11">
            <v>32</v>
          </cell>
          <cell r="E11">
            <v>33.9</v>
          </cell>
        </row>
        <row r="12">
          <cell r="B12">
            <v>19.334</v>
          </cell>
          <cell r="C12">
            <v>19.640999999999998</v>
          </cell>
          <cell r="D12">
            <v>31.6</v>
          </cell>
          <cell r="E12">
            <v>33.1</v>
          </cell>
        </row>
        <row r="13">
          <cell r="B13">
            <v>26.613</v>
          </cell>
          <cell r="C13">
            <v>27.175000000000001</v>
          </cell>
          <cell r="D13">
            <v>30.7</v>
          </cell>
          <cell r="E13">
            <v>32.5</v>
          </cell>
        </row>
        <row r="14">
          <cell r="B14">
            <v>39.582000000000001</v>
          </cell>
          <cell r="C14">
            <v>39.856999999999999</v>
          </cell>
          <cell r="D14">
            <v>30.3</v>
          </cell>
          <cell r="E14">
            <v>32</v>
          </cell>
        </row>
        <row r="15">
          <cell r="B15">
            <v>53.383000000000003</v>
          </cell>
          <cell r="C15">
            <v>54.344000000000001</v>
          </cell>
          <cell r="D15">
            <v>30.4</v>
          </cell>
          <cell r="E15">
            <v>31.7</v>
          </cell>
        </row>
        <row r="16">
          <cell r="B16">
            <v>67.47</v>
          </cell>
          <cell r="C16">
            <v>68.494</v>
          </cell>
          <cell r="D16">
            <v>30.1</v>
          </cell>
          <cell r="E16">
            <v>31.6</v>
          </cell>
        </row>
        <row r="17">
          <cell r="B17">
            <v>73.27</v>
          </cell>
          <cell r="C17">
            <v>75.067999999999998</v>
          </cell>
          <cell r="D17">
            <v>29.8</v>
          </cell>
          <cell r="E17">
            <v>31.5</v>
          </cell>
        </row>
        <row r="18">
          <cell r="B18">
            <v>71.489999999999995</v>
          </cell>
          <cell r="C18">
            <v>72.674999999999997</v>
          </cell>
          <cell r="D18">
            <v>29.4</v>
          </cell>
          <cell r="E18">
            <v>31.7</v>
          </cell>
        </row>
        <row r="19">
          <cell r="B19">
            <v>70.13</v>
          </cell>
          <cell r="C19">
            <v>70.67</v>
          </cell>
          <cell r="D19">
            <v>29</v>
          </cell>
          <cell r="E19">
            <v>31.2</v>
          </cell>
        </row>
        <row r="20">
          <cell r="B20">
            <v>69.997</v>
          </cell>
          <cell r="C20">
            <v>70.915000000000006</v>
          </cell>
          <cell r="D20">
            <v>28.6</v>
          </cell>
          <cell r="E20">
            <v>31.2</v>
          </cell>
        </row>
        <row r="21">
          <cell r="B21">
            <v>68.11</v>
          </cell>
          <cell r="C21">
            <v>68.992999999999995</v>
          </cell>
          <cell r="D21">
            <v>28.3</v>
          </cell>
          <cell r="E21">
            <v>31</v>
          </cell>
        </row>
        <row r="22">
          <cell r="B22">
            <v>66.400999999999996</v>
          </cell>
          <cell r="C22">
            <v>66.837000000000003</v>
          </cell>
          <cell r="D22">
            <v>27.9</v>
          </cell>
          <cell r="E22">
            <v>30.8</v>
          </cell>
        </row>
        <row r="23">
          <cell r="B23">
            <v>61.618000000000002</v>
          </cell>
          <cell r="C23">
            <v>62.356000000000002</v>
          </cell>
          <cell r="D23">
            <v>27.8</v>
          </cell>
          <cell r="E23">
            <v>30.8</v>
          </cell>
        </row>
        <row r="24">
          <cell r="B24">
            <v>59.44</v>
          </cell>
          <cell r="C24">
            <v>59.856000000000002</v>
          </cell>
          <cell r="D24">
            <v>27.2</v>
          </cell>
          <cell r="E24">
            <v>31.8</v>
          </cell>
        </row>
        <row r="25">
          <cell r="B25">
            <v>57.307000000000002</v>
          </cell>
          <cell r="C25">
            <v>57.642000000000003</v>
          </cell>
          <cell r="D25">
            <v>26.7</v>
          </cell>
          <cell r="E25">
            <v>36.1</v>
          </cell>
        </row>
        <row r="26">
          <cell r="B26">
            <v>54.325000000000003</v>
          </cell>
          <cell r="C26">
            <v>55.246000000000002</v>
          </cell>
          <cell r="D26">
            <v>27</v>
          </cell>
          <cell r="E26">
            <v>38</v>
          </cell>
        </row>
        <row r="27">
          <cell r="B27">
            <v>47.454000000000001</v>
          </cell>
          <cell r="C27">
            <v>48.362000000000002</v>
          </cell>
          <cell r="D27">
            <v>26.7</v>
          </cell>
          <cell r="E27">
            <v>38.1</v>
          </cell>
        </row>
        <row r="28">
          <cell r="B28">
            <v>41.585000000000001</v>
          </cell>
          <cell r="C28">
            <v>42.149000000000001</v>
          </cell>
          <cell r="D28">
            <v>27.5</v>
          </cell>
          <cell r="E28">
            <v>37.700000000000003</v>
          </cell>
        </row>
        <row r="29">
          <cell r="B29">
            <v>34.255000000000003</v>
          </cell>
          <cell r="C29">
            <v>34.49</v>
          </cell>
          <cell r="D29">
            <v>30.53</v>
          </cell>
          <cell r="E29">
            <v>37.1</v>
          </cell>
        </row>
      </sheetData>
      <sheetData sheetId="13">
        <row r="6">
          <cell r="B6">
            <v>3232.9807692307691</v>
          </cell>
        </row>
      </sheetData>
      <sheetData sheetId="14">
        <row r="6">
          <cell r="A6" t="str">
            <v>0–4</v>
          </cell>
          <cell r="B6">
            <v>39.225999999999999</v>
          </cell>
          <cell r="C6">
            <v>40.298000000000002</v>
          </cell>
        </row>
        <row r="7">
          <cell r="B7">
            <v>14.048999999999999</v>
          </cell>
          <cell r="C7">
            <v>13.555</v>
          </cell>
        </row>
        <row r="8">
          <cell r="B8">
            <v>15.669</v>
          </cell>
          <cell r="C8">
            <v>15.968999999999999</v>
          </cell>
        </row>
        <row r="9">
          <cell r="B9">
            <v>31.524000000000001</v>
          </cell>
          <cell r="C9">
            <v>31.591000000000001</v>
          </cell>
        </row>
        <row r="10">
          <cell r="B10">
            <v>36.203000000000003</v>
          </cell>
          <cell r="C10">
            <v>36.460999999999999</v>
          </cell>
        </row>
        <row r="11">
          <cell r="B11">
            <v>38.521999999999998</v>
          </cell>
          <cell r="C11">
            <v>38.82</v>
          </cell>
        </row>
        <row r="12">
          <cell r="B12">
            <v>40.036999999999999</v>
          </cell>
          <cell r="C12">
            <v>39.938000000000002</v>
          </cell>
        </row>
        <row r="13">
          <cell r="B13">
            <v>38.134</v>
          </cell>
          <cell r="C13">
            <v>38.616</v>
          </cell>
        </row>
        <row r="14">
          <cell r="B14">
            <v>40.03</v>
          </cell>
          <cell r="C14">
            <v>39.517000000000003</v>
          </cell>
        </row>
        <row r="15">
          <cell r="B15">
            <v>48.210999999999999</v>
          </cell>
          <cell r="C15">
            <v>47.244</v>
          </cell>
        </row>
        <row r="16">
          <cell r="B16">
            <v>63.933</v>
          </cell>
          <cell r="C16">
            <v>62.441000000000003</v>
          </cell>
        </row>
        <row r="17">
          <cell r="B17">
            <v>73.391000000000005</v>
          </cell>
          <cell r="C17">
            <v>73.536000000000001</v>
          </cell>
        </row>
        <row r="18">
          <cell r="B18">
            <v>79.873000000000005</v>
          </cell>
          <cell r="C18">
            <v>81.063000000000002</v>
          </cell>
        </row>
        <row r="19">
          <cell r="B19">
            <v>89.436000000000007</v>
          </cell>
          <cell r="C19">
            <v>90.944000000000003</v>
          </cell>
        </row>
        <row r="20">
          <cell r="B20">
            <v>89.093000000000004</v>
          </cell>
          <cell r="C20">
            <v>92.067999999999998</v>
          </cell>
        </row>
        <row r="21">
          <cell r="B21">
            <v>94.563000000000002</v>
          </cell>
          <cell r="C21">
            <v>96.52</v>
          </cell>
        </row>
        <row r="22">
          <cell r="B22">
            <v>103.298</v>
          </cell>
          <cell r="C22">
            <v>103.861</v>
          </cell>
        </row>
        <row r="23">
          <cell r="B23">
            <v>93.933000000000007</v>
          </cell>
          <cell r="C23">
            <v>96.171000000000006</v>
          </cell>
        </row>
        <row r="24">
          <cell r="B24">
            <v>56.585999999999999</v>
          </cell>
          <cell r="C24">
            <v>59.426000000000002</v>
          </cell>
        </row>
        <row r="25">
          <cell r="B25">
            <v>15.416</v>
          </cell>
          <cell r="C25">
            <v>17.234000000000002</v>
          </cell>
        </row>
        <row r="26">
          <cell r="B26">
            <v>2.1040000000000001</v>
          </cell>
          <cell r="C26">
            <v>2.2440000000000002</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cis.ca/" TargetMode="External"/><Relationship Id="rId2" Type="http://schemas.openxmlformats.org/officeDocument/2006/relationships/hyperlink" Target="mailto:media@icis.ca" TargetMode="External"/><Relationship Id="rId1" Type="http://schemas.openxmlformats.org/officeDocument/2006/relationships/hyperlink" Target="mailto:bdca@icis.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9"/>
  <sheetViews>
    <sheetView showGridLines="0" tabSelected="1" topLeftCell="A2" zoomScaleNormal="100" zoomScaleSheetLayoutView="100" workbookViewId="0"/>
  </sheetViews>
  <sheetFormatPr defaultColWidth="9" defaultRowHeight="14.25"/>
  <cols>
    <col min="1" max="1" width="85.75" customWidth="1"/>
  </cols>
  <sheetData>
    <row r="1" spans="1:2" s="33" customFormat="1" ht="53.25" hidden="1" customHeight="1">
      <c r="A1" s="174" t="s">
        <v>189</v>
      </c>
    </row>
    <row r="2" spans="1:2" s="24" customFormat="1" ht="130.15" customHeight="1">
      <c r="A2" s="177" t="s">
        <v>197</v>
      </c>
      <c r="B2" s="133"/>
    </row>
    <row r="3" spans="1:2" s="24" customFormat="1" ht="30" customHeight="1">
      <c r="A3" s="178" t="s">
        <v>55</v>
      </c>
    </row>
    <row r="4" spans="1:2" s="24" customFormat="1" ht="39.75" customHeight="1">
      <c r="A4" s="179" t="s">
        <v>56</v>
      </c>
    </row>
    <row r="5" spans="1:2" s="57" customFormat="1" ht="19.5" customHeight="1">
      <c r="A5" s="56" t="s">
        <v>82</v>
      </c>
    </row>
    <row r="6" spans="1:2" s="24" customFormat="1" ht="33" customHeight="1">
      <c r="A6" s="55" t="s">
        <v>57</v>
      </c>
    </row>
    <row r="7" spans="1:2" s="24" customFormat="1" ht="39.75" customHeight="1">
      <c r="A7" s="179" t="s">
        <v>58</v>
      </c>
    </row>
    <row r="8" spans="1:2" s="57" customFormat="1" ht="45" customHeight="1">
      <c r="A8" s="56" t="s">
        <v>68</v>
      </c>
    </row>
    <row r="9" spans="1:2" s="57" customFormat="1" ht="45" customHeight="1">
      <c r="A9" s="56" t="s">
        <v>67</v>
      </c>
    </row>
  </sheetData>
  <hyperlinks>
    <hyperlink ref="A8:XFD8" r:id="rId1" display="mailto:bdca@icis.ca"/>
    <hyperlink ref="A9:XFD9" r:id="rId2" display="mailto:media@icis.ca"/>
    <hyperlink ref="A5:XFD5" r:id="rId3" display="Les produits complémentaires suivants sont offerts sur le site Web de l’ICIS :"/>
  </hyperlinks>
  <pageMargins left="0.70866141732283472" right="0.70866141732283472" top="0.74803149606299213" bottom="0.74803149606299213" header="0.31496062992125984" footer="0.31496062992125984"/>
  <pageSetup orientation="landscape" r:id="rId4"/>
  <headerFooter>
    <oddFooter>&amp;L&amp;9&amp;K000000© 2017 CIHI&amp;R&amp;9&amp;K000000&amp;P</oddFooter>
  </headerFooter>
  <colBreaks count="1" manualBreakCount="1">
    <brk id="5" max="1048575" man="1"/>
  </colBreak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68"/>
  <sheetViews>
    <sheetView showGridLines="0" topLeftCell="A2" zoomScaleNormal="100" zoomScaleSheetLayoutView="100" workbookViewId="0">
      <pane ySplit="4" topLeftCell="A6" activePane="bottomLeft" state="frozen"/>
      <selection pane="bottomLeft"/>
    </sheetView>
  </sheetViews>
  <sheetFormatPr defaultColWidth="9" defaultRowHeight="14.25"/>
  <cols>
    <col min="1" max="1" width="20.375" style="20" customWidth="1"/>
    <col min="2" max="2" width="16.25" style="20" customWidth="1"/>
    <col min="3" max="5" width="20.125" style="20" customWidth="1"/>
    <col min="6" max="6" width="22.875" style="20" customWidth="1"/>
    <col min="7" max="8" width="20.125" style="20" customWidth="1"/>
    <col min="9" max="10" width="9" style="20"/>
    <col min="11" max="11" width="8.875" style="20" bestFit="1" customWidth="1"/>
    <col min="12" max="13" width="9" style="20"/>
    <col min="14" max="14" width="8.875" style="20" bestFit="1" customWidth="1"/>
    <col min="15" max="16384" width="9" style="20"/>
  </cols>
  <sheetData>
    <row r="1" spans="1:10" hidden="1">
      <c r="A1" s="175" t="s">
        <v>196</v>
      </c>
    </row>
    <row r="2" spans="1:10" s="63" customFormat="1" ht="24" customHeight="1">
      <c r="A2" s="57" t="s">
        <v>17</v>
      </c>
    </row>
    <row r="3" spans="1:10" s="106" customFormat="1" ht="20.25" customHeight="1">
      <c r="A3" s="87" t="s">
        <v>268</v>
      </c>
      <c r="B3" s="87"/>
      <c r="C3" s="87"/>
      <c r="D3" s="87"/>
      <c r="E3" s="87"/>
      <c r="F3" s="87"/>
      <c r="G3" s="87"/>
      <c r="H3" s="87"/>
    </row>
    <row r="4" spans="1:10" s="273" customFormat="1" ht="31.5" customHeight="1">
      <c r="A4" s="367" t="s">
        <v>33</v>
      </c>
      <c r="B4" s="369" t="s">
        <v>54</v>
      </c>
      <c r="C4" s="371" t="s">
        <v>50</v>
      </c>
      <c r="D4" s="371"/>
      <c r="E4" s="371" t="s">
        <v>51</v>
      </c>
      <c r="F4" s="371"/>
      <c r="G4" s="371"/>
      <c r="H4" s="372"/>
      <c r="I4" s="272"/>
    </row>
    <row r="5" spans="1:10" ht="71.25">
      <c r="A5" s="368"/>
      <c r="B5" s="370"/>
      <c r="C5" s="31" t="s">
        <v>270</v>
      </c>
      <c r="D5" s="31" t="s">
        <v>269</v>
      </c>
      <c r="E5" s="31" t="s">
        <v>271</v>
      </c>
      <c r="F5" s="31" t="s">
        <v>272</v>
      </c>
      <c r="G5" s="31" t="s">
        <v>273</v>
      </c>
      <c r="H5" s="32" t="s">
        <v>274</v>
      </c>
      <c r="I5" s="229"/>
    </row>
    <row r="6" spans="1:10" ht="15" customHeight="1">
      <c r="A6" s="41" t="s">
        <v>61</v>
      </c>
      <c r="B6" s="274" t="s">
        <v>44</v>
      </c>
      <c r="C6" s="232">
        <v>2944</v>
      </c>
      <c r="D6" s="232">
        <v>4547</v>
      </c>
      <c r="E6" s="232">
        <v>156</v>
      </c>
      <c r="F6" s="233">
        <v>5.3</v>
      </c>
      <c r="G6" s="232">
        <v>825</v>
      </c>
      <c r="H6" s="234">
        <v>18.100000000000001</v>
      </c>
      <c r="I6" s="229"/>
      <c r="J6" s="21"/>
    </row>
    <row r="7" spans="1:10" ht="15" customHeight="1">
      <c r="A7" s="92" t="s">
        <v>76</v>
      </c>
      <c r="B7" s="275" t="s">
        <v>45</v>
      </c>
      <c r="C7" s="232">
        <v>8283</v>
      </c>
      <c r="D7" s="232">
        <v>13213</v>
      </c>
      <c r="E7" s="232">
        <v>476</v>
      </c>
      <c r="F7" s="233">
        <v>5.7</v>
      </c>
      <c r="G7" s="232">
        <v>2617</v>
      </c>
      <c r="H7" s="234">
        <v>19.8</v>
      </c>
      <c r="I7" s="229"/>
      <c r="J7" s="21"/>
    </row>
    <row r="8" spans="1:10" ht="15" customHeight="1">
      <c r="A8" s="91" t="s">
        <v>76</v>
      </c>
      <c r="B8" s="275" t="s">
        <v>46</v>
      </c>
      <c r="C8" s="232">
        <v>1628</v>
      </c>
      <c r="D8" s="232">
        <v>2773</v>
      </c>
      <c r="E8" s="232">
        <v>145</v>
      </c>
      <c r="F8" s="233">
        <v>8.9</v>
      </c>
      <c r="G8" s="232">
        <v>783</v>
      </c>
      <c r="H8" s="234">
        <v>28.2</v>
      </c>
      <c r="I8" s="229"/>
      <c r="J8" s="21"/>
    </row>
    <row r="9" spans="1:10" ht="15" customHeight="1">
      <c r="A9" s="92" t="s">
        <v>76</v>
      </c>
      <c r="B9" s="275" t="s">
        <v>47</v>
      </c>
      <c r="C9" s="232">
        <v>1153</v>
      </c>
      <c r="D9" s="232">
        <v>2161</v>
      </c>
      <c r="E9" s="232">
        <v>104</v>
      </c>
      <c r="F9" s="233">
        <v>9</v>
      </c>
      <c r="G9" s="232">
        <v>614</v>
      </c>
      <c r="H9" s="234">
        <v>28.4</v>
      </c>
      <c r="I9" s="229"/>
      <c r="J9" s="21"/>
    </row>
    <row r="10" spans="1:10" ht="15" customHeight="1">
      <c r="A10" s="92" t="s">
        <v>76</v>
      </c>
      <c r="B10" s="275" t="s">
        <v>48</v>
      </c>
      <c r="C10" s="232">
        <v>536</v>
      </c>
      <c r="D10" s="232">
        <v>1025</v>
      </c>
      <c r="E10" s="232">
        <v>63</v>
      </c>
      <c r="F10" s="233">
        <v>11.8</v>
      </c>
      <c r="G10" s="232">
        <v>314</v>
      </c>
      <c r="H10" s="234">
        <v>30.6</v>
      </c>
      <c r="I10" s="229"/>
      <c r="J10" s="21"/>
    </row>
    <row r="11" spans="1:10" ht="15" customHeight="1">
      <c r="A11" s="92" t="s">
        <v>76</v>
      </c>
      <c r="B11" s="276" t="s">
        <v>2</v>
      </c>
      <c r="C11" s="238">
        <v>14544</v>
      </c>
      <c r="D11" s="238">
        <v>23719</v>
      </c>
      <c r="E11" s="238">
        <v>944</v>
      </c>
      <c r="F11" s="239">
        <v>6.5</v>
      </c>
      <c r="G11" s="238">
        <v>5153</v>
      </c>
      <c r="H11" s="240">
        <v>21.7</v>
      </c>
      <c r="I11" s="229"/>
      <c r="J11" s="21"/>
    </row>
    <row r="12" spans="1:10" ht="15" customHeight="1">
      <c r="A12" s="38" t="s">
        <v>62</v>
      </c>
      <c r="B12" s="277" t="s">
        <v>44</v>
      </c>
      <c r="C12" s="235">
        <v>34578</v>
      </c>
      <c r="D12" s="235">
        <v>59532</v>
      </c>
      <c r="E12" s="235">
        <v>2680</v>
      </c>
      <c r="F12" s="236">
        <v>7.8</v>
      </c>
      <c r="G12" s="235">
        <v>14638</v>
      </c>
      <c r="H12" s="237">
        <v>24.6</v>
      </c>
      <c r="I12" s="229"/>
      <c r="J12" s="21"/>
    </row>
    <row r="13" spans="1:10" ht="15" customHeight="1">
      <c r="A13" s="99" t="s">
        <v>79</v>
      </c>
      <c r="B13" s="278" t="s">
        <v>45</v>
      </c>
      <c r="C13" s="235">
        <v>98259</v>
      </c>
      <c r="D13" s="235">
        <v>179204</v>
      </c>
      <c r="E13" s="235">
        <v>8850</v>
      </c>
      <c r="F13" s="236">
        <v>9</v>
      </c>
      <c r="G13" s="235">
        <v>53744</v>
      </c>
      <c r="H13" s="237">
        <v>30</v>
      </c>
      <c r="I13" s="229"/>
      <c r="J13" s="21"/>
    </row>
    <row r="14" spans="1:10" ht="15" customHeight="1">
      <c r="A14" s="98" t="s">
        <v>79</v>
      </c>
      <c r="B14" s="278" t="s">
        <v>46</v>
      </c>
      <c r="C14" s="235">
        <v>18166</v>
      </c>
      <c r="D14" s="235">
        <v>34872</v>
      </c>
      <c r="E14" s="235">
        <v>2000</v>
      </c>
      <c r="F14" s="236">
        <v>11</v>
      </c>
      <c r="G14" s="235">
        <v>11477</v>
      </c>
      <c r="H14" s="237">
        <v>32.9</v>
      </c>
      <c r="I14" s="229"/>
      <c r="J14" s="21"/>
    </row>
    <row r="15" spans="1:10" ht="15" customHeight="1">
      <c r="A15" s="99" t="s">
        <v>79</v>
      </c>
      <c r="B15" s="278" t="s">
        <v>47</v>
      </c>
      <c r="C15" s="235">
        <v>11440</v>
      </c>
      <c r="D15" s="235">
        <v>23691</v>
      </c>
      <c r="E15" s="235">
        <v>1541</v>
      </c>
      <c r="F15" s="236">
        <v>13.5</v>
      </c>
      <c r="G15" s="235">
        <v>8840</v>
      </c>
      <c r="H15" s="237">
        <v>37.299999999999997</v>
      </c>
      <c r="I15" s="229"/>
      <c r="J15" s="21"/>
    </row>
    <row r="16" spans="1:10" ht="15" customHeight="1">
      <c r="A16" s="99" t="s">
        <v>79</v>
      </c>
      <c r="B16" s="278" t="s">
        <v>48</v>
      </c>
      <c r="C16" s="235">
        <v>6267</v>
      </c>
      <c r="D16" s="235">
        <v>13044</v>
      </c>
      <c r="E16" s="235">
        <v>926</v>
      </c>
      <c r="F16" s="236">
        <v>14.8</v>
      </c>
      <c r="G16" s="235">
        <v>4881</v>
      </c>
      <c r="H16" s="237">
        <v>37.4</v>
      </c>
      <c r="I16" s="229"/>
      <c r="J16" s="21"/>
    </row>
    <row r="17" spans="1:14" ht="15" customHeight="1">
      <c r="A17" s="99" t="s">
        <v>79</v>
      </c>
      <c r="B17" s="279" t="s">
        <v>2</v>
      </c>
      <c r="C17" s="280">
        <v>168710</v>
      </c>
      <c r="D17" s="280">
        <v>310343</v>
      </c>
      <c r="E17" s="280">
        <v>15997</v>
      </c>
      <c r="F17" s="281">
        <v>9.5</v>
      </c>
      <c r="G17" s="280">
        <v>93580</v>
      </c>
      <c r="H17" s="282">
        <v>30.2</v>
      </c>
      <c r="I17" s="229"/>
      <c r="J17" s="21"/>
    </row>
    <row r="18" spans="1:14" ht="15" customHeight="1">
      <c r="A18" s="53" t="s">
        <v>0</v>
      </c>
      <c r="B18" s="274" t="s">
        <v>44</v>
      </c>
      <c r="C18" s="232">
        <v>716388</v>
      </c>
      <c r="D18" s="232">
        <v>1176811</v>
      </c>
      <c r="E18" s="232">
        <v>45934</v>
      </c>
      <c r="F18" s="233">
        <v>6.4</v>
      </c>
      <c r="G18" s="232">
        <v>248040</v>
      </c>
      <c r="H18" s="234">
        <v>21.1</v>
      </c>
      <c r="I18" s="229"/>
      <c r="J18" s="21"/>
      <c r="K18" s="22"/>
    </row>
    <row r="19" spans="1:14" ht="15" customHeight="1">
      <c r="A19" s="111" t="s">
        <v>0</v>
      </c>
      <c r="B19" s="275" t="s">
        <v>45</v>
      </c>
      <c r="C19" s="232">
        <v>1993868</v>
      </c>
      <c r="D19" s="232">
        <v>3616043</v>
      </c>
      <c r="E19" s="232">
        <v>172309</v>
      </c>
      <c r="F19" s="233">
        <v>8.6</v>
      </c>
      <c r="G19" s="232">
        <v>1073384</v>
      </c>
      <c r="H19" s="234">
        <v>29.7</v>
      </c>
      <c r="I19" s="229"/>
      <c r="J19" s="21"/>
    </row>
    <row r="20" spans="1:14" ht="15" customHeight="1">
      <c r="A20" s="112" t="s">
        <v>0</v>
      </c>
      <c r="B20" s="275" t="s">
        <v>46</v>
      </c>
      <c r="C20" s="232">
        <v>327110</v>
      </c>
      <c r="D20" s="232">
        <v>620343</v>
      </c>
      <c r="E20" s="232">
        <v>33759</v>
      </c>
      <c r="F20" s="233">
        <v>10.3</v>
      </c>
      <c r="G20" s="232">
        <v>200844</v>
      </c>
      <c r="H20" s="234">
        <v>32.4</v>
      </c>
      <c r="I20" s="229"/>
      <c r="J20" s="21"/>
    </row>
    <row r="21" spans="1:14" ht="15" customHeight="1">
      <c r="A21" s="112" t="s">
        <v>0</v>
      </c>
      <c r="B21" s="275" t="s">
        <v>47</v>
      </c>
      <c r="C21" s="232">
        <v>240196</v>
      </c>
      <c r="D21" s="232">
        <v>495686</v>
      </c>
      <c r="E21" s="232">
        <v>31690</v>
      </c>
      <c r="F21" s="233">
        <v>13.2</v>
      </c>
      <c r="G21" s="232">
        <v>182611</v>
      </c>
      <c r="H21" s="234">
        <v>36.799999999999997</v>
      </c>
      <c r="I21" s="229"/>
      <c r="J21" s="21"/>
    </row>
    <row r="22" spans="1:14" ht="15" customHeight="1">
      <c r="A22" s="112" t="s">
        <v>0</v>
      </c>
      <c r="B22" s="275" t="s">
        <v>48</v>
      </c>
      <c r="C22" s="232">
        <v>149091</v>
      </c>
      <c r="D22" s="232">
        <v>314108</v>
      </c>
      <c r="E22" s="232">
        <v>22026</v>
      </c>
      <c r="F22" s="233">
        <v>14.8</v>
      </c>
      <c r="G22" s="232">
        <v>117824</v>
      </c>
      <c r="H22" s="234">
        <v>37.5</v>
      </c>
      <c r="I22" s="229"/>
      <c r="J22" s="21"/>
    </row>
    <row r="23" spans="1:14" ht="15" customHeight="1">
      <c r="A23" s="111" t="s">
        <v>0</v>
      </c>
      <c r="B23" s="276" t="s">
        <v>2</v>
      </c>
      <c r="C23" s="238">
        <v>3426658</v>
      </c>
      <c r="D23" s="238">
        <v>6223002</v>
      </c>
      <c r="E23" s="238">
        <v>305718</v>
      </c>
      <c r="F23" s="239">
        <v>8.9</v>
      </c>
      <c r="G23" s="238">
        <v>1822707</v>
      </c>
      <c r="H23" s="240">
        <v>29.3</v>
      </c>
      <c r="I23" s="229"/>
      <c r="J23" s="21"/>
      <c r="N23" s="22"/>
    </row>
    <row r="24" spans="1:14" ht="15" customHeight="1">
      <c r="A24" s="54" t="s">
        <v>60</v>
      </c>
      <c r="B24" s="277" t="s">
        <v>44</v>
      </c>
      <c r="C24" s="235">
        <v>42394</v>
      </c>
      <c r="D24" s="235">
        <v>66700</v>
      </c>
      <c r="E24" s="235">
        <v>2377</v>
      </c>
      <c r="F24" s="236">
        <v>5.6</v>
      </c>
      <c r="G24" s="235">
        <v>12906</v>
      </c>
      <c r="H24" s="237">
        <v>19.3</v>
      </c>
      <c r="I24" s="229"/>
      <c r="J24" s="21"/>
      <c r="K24" s="22"/>
    </row>
    <row r="25" spans="1:14" ht="15" customHeight="1">
      <c r="A25" s="116" t="s">
        <v>80</v>
      </c>
      <c r="B25" s="278" t="s">
        <v>45</v>
      </c>
      <c r="C25" s="235">
        <v>107619</v>
      </c>
      <c r="D25" s="235">
        <v>190091</v>
      </c>
      <c r="E25" s="235">
        <v>8412</v>
      </c>
      <c r="F25" s="236">
        <v>7.8</v>
      </c>
      <c r="G25" s="235">
        <v>55549</v>
      </c>
      <c r="H25" s="237">
        <v>29.2</v>
      </c>
      <c r="I25" s="229"/>
      <c r="J25" s="21"/>
    </row>
    <row r="26" spans="1:14" ht="15" customHeight="1">
      <c r="A26" s="116" t="s">
        <v>80</v>
      </c>
      <c r="B26" s="278" t="s">
        <v>46</v>
      </c>
      <c r="C26" s="235">
        <v>15787</v>
      </c>
      <c r="D26" s="235">
        <v>27463</v>
      </c>
      <c r="E26" s="235">
        <v>1299</v>
      </c>
      <c r="F26" s="236">
        <v>8.1999999999999993</v>
      </c>
      <c r="G26" s="235">
        <v>7567</v>
      </c>
      <c r="H26" s="237">
        <v>27.6</v>
      </c>
      <c r="I26" s="229"/>
      <c r="J26" s="21"/>
    </row>
    <row r="27" spans="1:14" ht="15" customHeight="1">
      <c r="A27" s="117" t="s">
        <v>80</v>
      </c>
      <c r="B27" s="278" t="s">
        <v>47</v>
      </c>
      <c r="C27" s="235">
        <v>11492</v>
      </c>
      <c r="D27" s="235">
        <v>20919</v>
      </c>
      <c r="E27" s="235">
        <v>1045</v>
      </c>
      <c r="F27" s="236">
        <v>9.1</v>
      </c>
      <c r="G27" s="235">
        <v>5853</v>
      </c>
      <c r="H27" s="237">
        <v>28</v>
      </c>
      <c r="I27" s="229"/>
      <c r="J27" s="21"/>
    </row>
    <row r="28" spans="1:14" ht="15" customHeight="1">
      <c r="A28" s="118" t="s">
        <v>80</v>
      </c>
      <c r="B28" s="278" t="s">
        <v>48</v>
      </c>
      <c r="C28" s="235">
        <v>8342</v>
      </c>
      <c r="D28" s="235">
        <v>15943</v>
      </c>
      <c r="E28" s="235">
        <v>920</v>
      </c>
      <c r="F28" s="236">
        <v>11</v>
      </c>
      <c r="G28" s="235">
        <v>4850</v>
      </c>
      <c r="H28" s="237">
        <v>30.4</v>
      </c>
      <c r="I28" s="229"/>
      <c r="J28" s="21"/>
    </row>
    <row r="29" spans="1:14" ht="15" customHeight="1">
      <c r="A29" s="119" t="s">
        <v>80</v>
      </c>
      <c r="B29" s="279" t="s">
        <v>2</v>
      </c>
      <c r="C29" s="280">
        <v>185634</v>
      </c>
      <c r="D29" s="280">
        <v>321116</v>
      </c>
      <c r="E29" s="280">
        <v>14053</v>
      </c>
      <c r="F29" s="281">
        <v>7.6</v>
      </c>
      <c r="G29" s="280">
        <v>86725</v>
      </c>
      <c r="H29" s="282">
        <v>27</v>
      </c>
      <c r="I29" s="229"/>
      <c r="J29" s="21"/>
    </row>
    <row r="30" spans="1:14" ht="15" customHeight="1">
      <c r="A30" s="53" t="s">
        <v>59</v>
      </c>
      <c r="B30" s="274" t="s">
        <v>44</v>
      </c>
      <c r="C30" s="232">
        <v>37533</v>
      </c>
      <c r="D30" s="232">
        <v>57806</v>
      </c>
      <c r="E30" s="232">
        <v>1939</v>
      </c>
      <c r="F30" s="233">
        <v>5.2</v>
      </c>
      <c r="G30" s="232">
        <v>10441</v>
      </c>
      <c r="H30" s="234">
        <v>18.100000000000001</v>
      </c>
      <c r="I30" s="229"/>
      <c r="J30" s="21"/>
    </row>
    <row r="31" spans="1:14" ht="15" customHeight="1">
      <c r="A31" s="112" t="s">
        <v>77</v>
      </c>
      <c r="B31" s="275" t="s">
        <v>45</v>
      </c>
      <c r="C31" s="232">
        <v>95707</v>
      </c>
      <c r="D31" s="232">
        <v>176865</v>
      </c>
      <c r="E31" s="232">
        <v>8631</v>
      </c>
      <c r="F31" s="233">
        <v>9</v>
      </c>
      <c r="G31" s="232">
        <v>57973</v>
      </c>
      <c r="H31" s="234">
        <v>32.799999999999997</v>
      </c>
      <c r="I31" s="229"/>
      <c r="J31" s="21"/>
    </row>
    <row r="32" spans="1:14" ht="15" customHeight="1">
      <c r="A32" s="112" t="s">
        <v>77</v>
      </c>
      <c r="B32" s="275" t="s">
        <v>46</v>
      </c>
      <c r="C32" s="232">
        <v>12661</v>
      </c>
      <c r="D32" s="232">
        <v>23186</v>
      </c>
      <c r="E32" s="232">
        <v>1223</v>
      </c>
      <c r="F32" s="233">
        <v>9.6999999999999993</v>
      </c>
      <c r="G32" s="232">
        <v>7260</v>
      </c>
      <c r="H32" s="234">
        <v>31.3</v>
      </c>
      <c r="I32" s="229"/>
      <c r="J32" s="21"/>
    </row>
    <row r="33" spans="1:10" ht="15" customHeight="1">
      <c r="A33" s="111" t="s">
        <v>77</v>
      </c>
      <c r="B33" s="275" t="s">
        <v>47</v>
      </c>
      <c r="C33" s="232">
        <v>10353</v>
      </c>
      <c r="D33" s="232">
        <v>19493</v>
      </c>
      <c r="E33" s="232">
        <v>1072</v>
      </c>
      <c r="F33" s="233">
        <v>10.4</v>
      </c>
      <c r="G33" s="232">
        <v>6039</v>
      </c>
      <c r="H33" s="234">
        <v>31</v>
      </c>
      <c r="I33" s="229"/>
      <c r="J33" s="21"/>
    </row>
    <row r="34" spans="1:10" ht="15" customHeight="1">
      <c r="A34" s="113" t="s">
        <v>77</v>
      </c>
      <c r="B34" s="275" t="s">
        <v>48</v>
      </c>
      <c r="C34" s="232">
        <v>7314</v>
      </c>
      <c r="D34" s="232">
        <v>13783</v>
      </c>
      <c r="E34" s="232">
        <v>802</v>
      </c>
      <c r="F34" s="233">
        <v>11</v>
      </c>
      <c r="G34" s="232">
        <v>4188</v>
      </c>
      <c r="H34" s="234">
        <v>30.4</v>
      </c>
      <c r="I34" s="229"/>
      <c r="J34" s="21"/>
    </row>
    <row r="35" spans="1:10" ht="15" customHeight="1">
      <c r="A35" s="114" t="s">
        <v>77</v>
      </c>
      <c r="B35" s="276" t="s">
        <v>2</v>
      </c>
      <c r="C35" s="238">
        <v>163568</v>
      </c>
      <c r="D35" s="238">
        <v>291133</v>
      </c>
      <c r="E35" s="238">
        <v>13667</v>
      </c>
      <c r="F35" s="239">
        <v>8.4</v>
      </c>
      <c r="G35" s="238">
        <v>85901</v>
      </c>
      <c r="H35" s="240">
        <v>29.5</v>
      </c>
      <c r="I35" s="229"/>
      <c r="J35" s="21"/>
    </row>
    <row r="36" spans="1:10" ht="15" customHeight="1">
      <c r="A36" s="54" t="s">
        <v>12</v>
      </c>
      <c r="B36" s="277" t="s">
        <v>44</v>
      </c>
      <c r="C36" s="235">
        <v>285421</v>
      </c>
      <c r="D36" s="235">
        <v>505387</v>
      </c>
      <c r="E36" s="235">
        <v>23940</v>
      </c>
      <c r="F36" s="236">
        <v>8.4</v>
      </c>
      <c r="G36" s="235">
        <v>131571</v>
      </c>
      <c r="H36" s="237">
        <v>26</v>
      </c>
      <c r="I36" s="229"/>
      <c r="J36" s="21"/>
    </row>
    <row r="37" spans="1:10" ht="15" customHeight="1">
      <c r="A37" s="116" t="s">
        <v>12</v>
      </c>
      <c r="B37" s="278" t="s">
        <v>45</v>
      </c>
      <c r="C37" s="235">
        <v>678160</v>
      </c>
      <c r="D37" s="235">
        <v>1360657</v>
      </c>
      <c r="E37" s="235">
        <v>73926</v>
      </c>
      <c r="F37" s="236">
        <v>10.9</v>
      </c>
      <c r="G37" s="235">
        <v>503587</v>
      </c>
      <c r="H37" s="237">
        <v>37</v>
      </c>
      <c r="I37" s="229"/>
      <c r="J37" s="21"/>
    </row>
    <row r="38" spans="1:10" ht="15" customHeight="1">
      <c r="A38" s="116" t="s">
        <v>12</v>
      </c>
      <c r="B38" s="278" t="s">
        <v>46</v>
      </c>
      <c r="C38" s="235">
        <v>81986</v>
      </c>
      <c r="D38" s="235">
        <v>180026</v>
      </c>
      <c r="E38" s="235">
        <v>10992</v>
      </c>
      <c r="F38" s="236">
        <v>13.4</v>
      </c>
      <c r="G38" s="235">
        <v>76540</v>
      </c>
      <c r="H38" s="237">
        <v>42.5</v>
      </c>
      <c r="I38" s="229"/>
      <c r="J38" s="21"/>
    </row>
    <row r="39" spans="1:10" ht="15" customHeight="1">
      <c r="A39" s="116" t="s">
        <v>12</v>
      </c>
      <c r="B39" s="278" t="s">
        <v>47</v>
      </c>
      <c r="C39" s="235">
        <v>55239</v>
      </c>
      <c r="D39" s="235">
        <v>130800</v>
      </c>
      <c r="E39" s="235">
        <v>9224</v>
      </c>
      <c r="F39" s="236">
        <v>16.7</v>
      </c>
      <c r="G39" s="235">
        <v>60354</v>
      </c>
      <c r="H39" s="237">
        <v>46.1</v>
      </c>
      <c r="I39" s="229"/>
      <c r="J39" s="21"/>
    </row>
    <row r="40" spans="1:10" ht="15" customHeight="1">
      <c r="A40" s="116" t="s">
        <v>12</v>
      </c>
      <c r="B40" s="278" t="s">
        <v>48</v>
      </c>
      <c r="C40" s="235">
        <v>33160</v>
      </c>
      <c r="D40" s="235">
        <v>77018</v>
      </c>
      <c r="E40" s="235">
        <v>5857</v>
      </c>
      <c r="F40" s="236">
        <v>17.7</v>
      </c>
      <c r="G40" s="235">
        <v>34130</v>
      </c>
      <c r="H40" s="237">
        <v>44.3</v>
      </c>
      <c r="I40" s="229"/>
      <c r="J40" s="21"/>
    </row>
    <row r="41" spans="1:10" ht="15" customHeight="1">
      <c r="A41" s="116" t="s">
        <v>12</v>
      </c>
      <c r="B41" s="279" t="s">
        <v>2</v>
      </c>
      <c r="C41" s="280">
        <v>1133972</v>
      </c>
      <c r="D41" s="280">
        <v>2253897</v>
      </c>
      <c r="E41" s="280">
        <v>123939</v>
      </c>
      <c r="F41" s="281">
        <v>10.9</v>
      </c>
      <c r="G41" s="280">
        <v>806184</v>
      </c>
      <c r="H41" s="282">
        <v>35.799999999999997</v>
      </c>
      <c r="I41" s="229"/>
      <c r="J41" s="21"/>
    </row>
    <row r="42" spans="1:10" ht="15" customHeight="1">
      <c r="A42" s="53" t="s">
        <v>63</v>
      </c>
      <c r="B42" s="274" t="s">
        <v>44</v>
      </c>
      <c r="C42" s="232">
        <v>165026</v>
      </c>
      <c r="D42" s="232">
        <v>251235</v>
      </c>
      <c r="E42" s="232">
        <v>7558</v>
      </c>
      <c r="F42" s="233">
        <v>4.5999999999999996</v>
      </c>
      <c r="G42" s="232">
        <v>38981</v>
      </c>
      <c r="H42" s="234">
        <v>15.5</v>
      </c>
      <c r="I42" s="229"/>
      <c r="J42" s="21"/>
    </row>
    <row r="43" spans="1:10" ht="15" customHeight="1">
      <c r="A43" s="111" t="s">
        <v>78</v>
      </c>
      <c r="B43" s="275" t="s">
        <v>45</v>
      </c>
      <c r="C43" s="232">
        <v>516544</v>
      </c>
      <c r="D43" s="232">
        <v>924266</v>
      </c>
      <c r="E43" s="232">
        <v>42664</v>
      </c>
      <c r="F43" s="233">
        <v>8.3000000000000007</v>
      </c>
      <c r="G43" s="232">
        <v>279734</v>
      </c>
      <c r="H43" s="234">
        <v>30.3</v>
      </c>
      <c r="I43" s="229"/>
      <c r="J43" s="21"/>
    </row>
    <row r="44" spans="1:10" ht="15" customHeight="1">
      <c r="A44" s="113" t="s">
        <v>78</v>
      </c>
      <c r="B44" s="275" t="s">
        <v>46</v>
      </c>
      <c r="C44" s="232">
        <v>87479</v>
      </c>
      <c r="D44" s="232">
        <v>160990</v>
      </c>
      <c r="E44" s="232">
        <v>8184</v>
      </c>
      <c r="F44" s="233">
        <v>9.4</v>
      </c>
      <c r="G44" s="232">
        <v>50536</v>
      </c>
      <c r="H44" s="234">
        <v>31.4</v>
      </c>
      <c r="I44" s="229"/>
      <c r="J44" s="21"/>
    </row>
    <row r="45" spans="1:10" ht="15" customHeight="1">
      <c r="A45" s="112" t="s">
        <v>78</v>
      </c>
      <c r="B45" s="275" t="s">
        <v>47</v>
      </c>
      <c r="C45" s="232">
        <v>64861</v>
      </c>
      <c r="D45" s="232">
        <v>128311</v>
      </c>
      <c r="E45" s="232">
        <v>7535</v>
      </c>
      <c r="F45" s="233">
        <v>11.6</v>
      </c>
      <c r="G45" s="232">
        <v>43989</v>
      </c>
      <c r="H45" s="234">
        <v>34.299999999999997</v>
      </c>
      <c r="I45" s="229"/>
      <c r="J45" s="21"/>
    </row>
    <row r="46" spans="1:10" ht="15" customHeight="1">
      <c r="A46" s="112" t="s">
        <v>78</v>
      </c>
      <c r="B46" s="275" t="s">
        <v>48</v>
      </c>
      <c r="C46" s="232">
        <v>42794</v>
      </c>
      <c r="D46" s="232">
        <v>88725</v>
      </c>
      <c r="E46" s="232">
        <v>5982</v>
      </c>
      <c r="F46" s="233">
        <v>14</v>
      </c>
      <c r="G46" s="232">
        <v>32545</v>
      </c>
      <c r="H46" s="234">
        <v>36.700000000000003</v>
      </c>
      <c r="I46" s="229"/>
      <c r="J46" s="21"/>
    </row>
    <row r="47" spans="1:10" ht="15" customHeight="1">
      <c r="A47" s="111" t="s">
        <v>78</v>
      </c>
      <c r="B47" s="276" t="s">
        <v>2</v>
      </c>
      <c r="C47" s="238">
        <v>876761</v>
      </c>
      <c r="D47" s="238">
        <v>1553632</v>
      </c>
      <c r="E47" s="238">
        <v>71925</v>
      </c>
      <c r="F47" s="239">
        <v>8.1999999999999993</v>
      </c>
      <c r="G47" s="238">
        <v>445824</v>
      </c>
      <c r="H47" s="240">
        <v>28.7</v>
      </c>
      <c r="I47" s="229"/>
      <c r="J47" s="21"/>
    </row>
    <row r="48" spans="1:10" ht="15" customHeight="1">
      <c r="A48" s="52" t="s">
        <v>14</v>
      </c>
      <c r="B48" s="277" t="s">
        <v>44</v>
      </c>
      <c r="C48" s="235">
        <v>3550</v>
      </c>
      <c r="D48" s="235">
        <v>7203</v>
      </c>
      <c r="E48" s="235">
        <v>434</v>
      </c>
      <c r="F48" s="236">
        <v>12.2</v>
      </c>
      <c r="G48" s="235">
        <v>2496</v>
      </c>
      <c r="H48" s="237">
        <v>34.700000000000003</v>
      </c>
      <c r="I48" s="229"/>
      <c r="J48" s="21"/>
    </row>
    <row r="49" spans="1:10" ht="15" customHeight="1">
      <c r="A49" s="117" t="s">
        <v>14</v>
      </c>
      <c r="B49" s="278" t="s">
        <v>45</v>
      </c>
      <c r="C49" s="235">
        <v>10861</v>
      </c>
      <c r="D49" s="235">
        <v>25453</v>
      </c>
      <c r="E49" s="235">
        <v>1594</v>
      </c>
      <c r="F49" s="236">
        <v>14.7</v>
      </c>
      <c r="G49" s="235">
        <v>11706</v>
      </c>
      <c r="H49" s="237">
        <v>46</v>
      </c>
      <c r="I49" s="229"/>
      <c r="J49" s="21"/>
    </row>
    <row r="50" spans="1:10" ht="15" customHeight="1">
      <c r="A50" s="117" t="s">
        <v>14</v>
      </c>
      <c r="B50" s="278" t="s">
        <v>46</v>
      </c>
      <c r="C50" s="235">
        <v>1306</v>
      </c>
      <c r="D50" s="235">
        <v>3273</v>
      </c>
      <c r="E50" s="235">
        <v>224</v>
      </c>
      <c r="F50" s="236">
        <v>17.2</v>
      </c>
      <c r="G50" s="235">
        <v>1642</v>
      </c>
      <c r="H50" s="237">
        <v>50.2</v>
      </c>
      <c r="I50" s="229"/>
      <c r="J50" s="21"/>
    </row>
    <row r="51" spans="1:10" ht="15" customHeight="1">
      <c r="A51" s="117" t="s">
        <v>14</v>
      </c>
      <c r="B51" s="278" t="s">
        <v>47</v>
      </c>
      <c r="C51" s="235">
        <v>540</v>
      </c>
      <c r="D51" s="235">
        <v>1442</v>
      </c>
      <c r="E51" s="235">
        <v>111</v>
      </c>
      <c r="F51" s="236">
        <v>20.6</v>
      </c>
      <c r="G51" s="235">
        <v>783</v>
      </c>
      <c r="H51" s="237">
        <v>54.3</v>
      </c>
      <c r="I51" s="229"/>
      <c r="J51" s="21"/>
    </row>
    <row r="52" spans="1:10" ht="15" customHeight="1">
      <c r="A52" s="117" t="s">
        <v>14</v>
      </c>
      <c r="B52" s="278" t="s">
        <v>48</v>
      </c>
      <c r="C52" s="235">
        <v>221</v>
      </c>
      <c r="D52" s="235">
        <v>534</v>
      </c>
      <c r="E52" s="235">
        <v>49</v>
      </c>
      <c r="F52" s="236">
        <v>22.2</v>
      </c>
      <c r="G52" s="235">
        <v>268</v>
      </c>
      <c r="H52" s="237">
        <v>50.2</v>
      </c>
      <c r="I52" s="229"/>
      <c r="J52" s="21"/>
    </row>
    <row r="53" spans="1:10" ht="15" customHeight="1">
      <c r="A53" s="117" t="s">
        <v>14</v>
      </c>
      <c r="B53" s="279" t="s">
        <v>2</v>
      </c>
      <c r="C53" s="280">
        <v>16478</v>
      </c>
      <c r="D53" s="280">
        <v>37905</v>
      </c>
      <c r="E53" s="280">
        <v>2412</v>
      </c>
      <c r="F53" s="281">
        <v>14.6</v>
      </c>
      <c r="G53" s="280">
        <v>16895</v>
      </c>
      <c r="H53" s="282">
        <v>44.6</v>
      </c>
      <c r="I53" s="229"/>
      <c r="J53" s="21"/>
    </row>
    <row r="54" spans="1:10" s="124" customFormat="1" ht="15" customHeight="1">
      <c r="A54" s="51" t="s">
        <v>2</v>
      </c>
      <c r="B54" s="276" t="s">
        <v>44</v>
      </c>
      <c r="C54" s="238">
        <v>1287834</v>
      </c>
      <c r="D54" s="238">
        <v>2129221</v>
      </c>
      <c r="E54" s="238">
        <v>85018</v>
      </c>
      <c r="F54" s="239">
        <v>6.6</v>
      </c>
      <c r="G54" s="238">
        <v>459898</v>
      </c>
      <c r="H54" s="240">
        <v>21.6</v>
      </c>
      <c r="I54" s="230"/>
      <c r="J54" s="126"/>
    </row>
    <row r="55" spans="1:10" s="124" customFormat="1" ht="15" customHeight="1">
      <c r="A55" s="112" t="s">
        <v>2</v>
      </c>
      <c r="B55" s="283" t="s">
        <v>45</v>
      </c>
      <c r="C55" s="238">
        <v>3509301</v>
      </c>
      <c r="D55" s="238">
        <v>6485792</v>
      </c>
      <c r="E55" s="238">
        <v>316862</v>
      </c>
      <c r="F55" s="239">
        <v>9</v>
      </c>
      <c r="G55" s="238">
        <v>2038294</v>
      </c>
      <c r="H55" s="240">
        <v>31.4</v>
      </c>
      <c r="I55" s="230"/>
      <c r="J55" s="126"/>
    </row>
    <row r="56" spans="1:10" s="124" customFormat="1" ht="15" customHeight="1">
      <c r="A56" s="111" t="s">
        <v>2</v>
      </c>
      <c r="B56" s="283" t="s">
        <v>46</v>
      </c>
      <c r="C56" s="238">
        <v>546123</v>
      </c>
      <c r="D56" s="238">
        <v>1052926</v>
      </c>
      <c r="E56" s="238">
        <v>57826</v>
      </c>
      <c r="F56" s="239">
        <v>10.6</v>
      </c>
      <c r="G56" s="238">
        <v>356649</v>
      </c>
      <c r="H56" s="240">
        <v>33.9</v>
      </c>
      <c r="I56" s="230"/>
      <c r="J56" s="126"/>
    </row>
    <row r="57" spans="1:10" s="124" customFormat="1" ht="15" customHeight="1">
      <c r="A57" s="112" t="s">
        <v>2</v>
      </c>
      <c r="B57" s="283" t="s">
        <v>47</v>
      </c>
      <c r="C57" s="238">
        <v>395274</v>
      </c>
      <c r="D57" s="238">
        <v>822503</v>
      </c>
      <c r="E57" s="238">
        <v>52322</v>
      </c>
      <c r="F57" s="239">
        <v>13.2</v>
      </c>
      <c r="G57" s="238">
        <v>309083</v>
      </c>
      <c r="H57" s="240">
        <v>37.6</v>
      </c>
      <c r="I57" s="230"/>
      <c r="J57" s="126"/>
    </row>
    <row r="58" spans="1:10" s="124" customFormat="1" ht="15" customHeight="1">
      <c r="A58" s="112" t="s">
        <v>2</v>
      </c>
      <c r="B58" s="283" t="s">
        <v>48</v>
      </c>
      <c r="C58" s="238">
        <v>247725</v>
      </c>
      <c r="D58" s="238">
        <v>524180</v>
      </c>
      <c r="E58" s="238">
        <v>36625</v>
      </c>
      <c r="F58" s="239">
        <v>14.8</v>
      </c>
      <c r="G58" s="238">
        <v>199000</v>
      </c>
      <c r="H58" s="240">
        <v>38</v>
      </c>
      <c r="I58" s="230"/>
      <c r="J58" s="126"/>
    </row>
    <row r="59" spans="1:10" s="124" customFormat="1" ht="15" customHeight="1">
      <c r="A59" s="115" t="s">
        <v>2</v>
      </c>
      <c r="B59" s="276" t="s">
        <v>2</v>
      </c>
      <c r="C59" s="238">
        <v>5986325</v>
      </c>
      <c r="D59" s="238">
        <v>11014747</v>
      </c>
      <c r="E59" s="238">
        <v>548655</v>
      </c>
      <c r="F59" s="239">
        <v>9.1999999999999993</v>
      </c>
      <c r="G59" s="238">
        <v>3362969</v>
      </c>
      <c r="H59" s="240">
        <v>30.5</v>
      </c>
      <c r="I59" s="230"/>
      <c r="J59" s="126"/>
    </row>
    <row r="60" spans="1:10" s="83" customFormat="1" ht="17.25" customHeight="1">
      <c r="A60" s="50" t="s">
        <v>24</v>
      </c>
      <c r="B60" s="49"/>
      <c r="C60" s="120"/>
      <c r="D60" s="120"/>
      <c r="E60" s="120"/>
      <c r="F60" s="120"/>
      <c r="G60" s="120"/>
      <c r="H60" s="120"/>
      <c r="I60" s="76"/>
    </row>
    <row r="61" spans="1:10" s="83" customFormat="1" ht="12" customHeight="1">
      <c r="A61" s="284" t="s">
        <v>311</v>
      </c>
      <c r="B61" s="284"/>
      <c r="C61" s="284"/>
      <c r="D61" s="284"/>
      <c r="E61" s="284"/>
      <c r="F61" s="284"/>
      <c r="G61" s="284"/>
      <c r="H61" s="284"/>
      <c r="I61" s="76"/>
    </row>
    <row r="62" spans="1:10" s="83" customFormat="1" ht="12" customHeight="1">
      <c r="A62" s="37" t="s">
        <v>19</v>
      </c>
      <c r="B62" s="37"/>
      <c r="C62" s="285"/>
      <c r="D62" s="285"/>
      <c r="E62" s="285"/>
      <c r="F62" s="285"/>
      <c r="G62" s="285"/>
      <c r="H62" s="285"/>
      <c r="I62" s="76"/>
    </row>
    <row r="63" spans="1:10" s="83" customFormat="1" ht="12" customHeight="1">
      <c r="A63" s="37" t="s">
        <v>146</v>
      </c>
      <c r="B63" s="37"/>
      <c r="C63" s="37"/>
      <c r="D63" s="37"/>
      <c r="E63" s="37"/>
      <c r="F63" s="37"/>
      <c r="G63" s="37"/>
      <c r="H63" s="37"/>
      <c r="I63" s="76"/>
    </row>
    <row r="64" spans="1:10" s="76" customFormat="1" ht="24" customHeight="1">
      <c r="A64" s="374" t="s">
        <v>275</v>
      </c>
      <c r="B64" s="374"/>
      <c r="C64" s="374"/>
      <c r="D64" s="374"/>
      <c r="E64" s="374"/>
      <c r="F64" s="374"/>
      <c r="G64" s="374"/>
      <c r="H64" s="374"/>
    </row>
    <row r="65" spans="1:9" s="83" customFormat="1" ht="12" customHeight="1">
      <c r="A65" s="199" t="s">
        <v>20</v>
      </c>
      <c r="B65" s="76"/>
      <c r="C65" s="37"/>
      <c r="D65" s="37"/>
      <c r="E65" s="37"/>
      <c r="F65" s="37"/>
      <c r="G65" s="37"/>
      <c r="H65" s="37"/>
      <c r="I65" s="37"/>
    </row>
    <row r="66" spans="1:9" s="83" customFormat="1" ht="12" customHeight="1">
      <c r="A66" s="353" t="s">
        <v>219</v>
      </c>
      <c r="B66" s="353"/>
      <c r="C66" s="353"/>
      <c r="D66" s="353"/>
      <c r="E66" s="353"/>
      <c r="F66" s="353"/>
      <c r="G66" s="353"/>
      <c r="H66" s="353"/>
      <c r="I66" s="353"/>
    </row>
    <row r="67" spans="1:9" s="83" customFormat="1" ht="12" customHeight="1">
      <c r="A67" s="80" t="s">
        <v>3</v>
      </c>
      <c r="B67" s="76"/>
      <c r="C67" s="37"/>
      <c r="D67" s="37"/>
      <c r="E67" s="37"/>
      <c r="F67" s="37"/>
      <c r="G67" s="37"/>
      <c r="H67" s="37"/>
      <c r="I67" s="37"/>
    </row>
    <row r="68" spans="1:9" s="83" customFormat="1" ht="12" customHeight="1">
      <c r="A68" s="71" t="s">
        <v>220</v>
      </c>
      <c r="B68" s="76"/>
      <c r="C68" s="37"/>
      <c r="D68" s="37"/>
      <c r="E68" s="37"/>
      <c r="F68" s="37"/>
      <c r="G68" s="37"/>
      <c r="H68" s="37"/>
      <c r="I68" s="37"/>
    </row>
  </sheetData>
  <mergeCells count="6">
    <mergeCell ref="A4:A5"/>
    <mergeCell ref="B4:B5"/>
    <mergeCell ref="C4:D4"/>
    <mergeCell ref="E4:H4"/>
    <mergeCell ref="A66:I66"/>
    <mergeCell ref="A64:H64"/>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rowBreaks count="1" manualBreakCount="1">
    <brk id="35" max="7" man="1"/>
  </rowBreaks>
  <colBreaks count="1" manualBreakCount="1">
    <brk id="8" min="2" max="6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
  <sheetViews>
    <sheetView showGridLines="0" topLeftCell="A2" zoomScaleNormal="100" workbookViewId="0">
      <selection activeCell="O14" sqref="O14"/>
    </sheetView>
  </sheetViews>
  <sheetFormatPr defaultRowHeight="22.5" customHeight="1"/>
  <cols>
    <col min="1" max="1" width="16.375" customWidth="1"/>
    <col min="2" max="2" width="17.625" customWidth="1"/>
    <col min="3" max="3" width="20.375" customWidth="1"/>
  </cols>
  <sheetData>
    <row r="1" spans="1:26" s="351" customFormat="1" ht="11.45" hidden="1" customHeight="1">
      <c r="A1" s="175" t="s">
        <v>149</v>
      </c>
    </row>
    <row r="2" spans="1:26" ht="22.5" customHeight="1">
      <c r="A2" s="135" t="s">
        <v>17</v>
      </c>
      <c r="B2" s="63"/>
      <c r="C2" s="66"/>
      <c r="D2" s="63"/>
      <c r="E2" s="63"/>
      <c r="F2" s="66"/>
      <c r="G2" s="63"/>
      <c r="H2" s="63"/>
      <c r="I2" s="63"/>
      <c r="J2" s="63"/>
      <c r="K2" s="63"/>
      <c r="L2" s="63"/>
      <c r="M2" s="63"/>
      <c r="N2" s="63"/>
      <c r="O2" s="63"/>
      <c r="P2" s="63"/>
      <c r="Q2" s="63"/>
      <c r="R2" s="63"/>
      <c r="S2" s="63"/>
      <c r="T2" s="63"/>
      <c r="U2" s="63"/>
      <c r="V2" s="63"/>
      <c r="W2" s="63"/>
      <c r="X2" s="63"/>
      <c r="Y2" s="63"/>
      <c r="Z2" s="63"/>
    </row>
    <row r="3" spans="1:26" ht="46.5" customHeight="1">
      <c r="A3" s="375" t="s">
        <v>150</v>
      </c>
      <c r="B3" s="375"/>
      <c r="C3" s="375"/>
    </row>
    <row r="4" spans="1:26" ht="60">
      <c r="A4" s="296" t="s">
        <v>84</v>
      </c>
      <c r="B4" s="286" t="s">
        <v>147</v>
      </c>
      <c r="C4" s="287" t="s">
        <v>85</v>
      </c>
      <c r="D4" s="294"/>
    </row>
    <row r="5" spans="1:26" ht="15" customHeight="1">
      <c r="A5" s="288" t="s">
        <v>86</v>
      </c>
      <c r="B5" s="289">
        <v>983188</v>
      </c>
      <c r="C5" s="290">
        <v>28.3</v>
      </c>
      <c r="D5" s="228"/>
    </row>
    <row r="6" spans="1:26" ht="15" customHeight="1">
      <c r="A6" s="291" t="s">
        <v>87</v>
      </c>
      <c r="B6" s="292">
        <v>1041271</v>
      </c>
      <c r="C6" s="293">
        <v>28.4</v>
      </c>
      <c r="D6" s="228"/>
    </row>
    <row r="7" spans="1:26" ht="15" customHeight="1">
      <c r="A7" s="288" t="s">
        <v>88</v>
      </c>
      <c r="B7" s="289">
        <v>1084061</v>
      </c>
      <c r="C7" s="290">
        <v>30.5</v>
      </c>
      <c r="D7" s="228"/>
    </row>
    <row r="8" spans="1:26" ht="15" customHeight="1">
      <c r="A8" s="291" t="s">
        <v>89</v>
      </c>
      <c r="B8" s="292">
        <v>1103243</v>
      </c>
      <c r="C8" s="293">
        <v>29.3</v>
      </c>
      <c r="D8" s="228"/>
    </row>
    <row r="9" spans="1:26" ht="15" customHeight="1">
      <c r="A9" s="288" t="s">
        <v>90</v>
      </c>
      <c r="B9" s="289">
        <v>1117538</v>
      </c>
      <c r="C9" s="290">
        <v>32.6</v>
      </c>
      <c r="D9" s="228"/>
    </row>
    <row r="10" spans="1:26" ht="17.649999999999999" customHeight="1">
      <c r="A10" s="105" t="s">
        <v>24</v>
      </c>
    </row>
    <row r="11" spans="1:26" ht="12" customHeight="1">
      <c r="A11" s="68" t="s">
        <v>91</v>
      </c>
      <c r="B11" s="68"/>
      <c r="C11" s="68"/>
      <c r="D11" s="68"/>
      <c r="E11" s="68"/>
      <c r="F11" s="68"/>
      <c r="G11" s="68"/>
    </row>
    <row r="12" spans="1:26" ht="12" customHeight="1">
      <c r="A12" s="68" t="s">
        <v>92</v>
      </c>
      <c r="B12" s="68"/>
      <c r="C12" s="68"/>
      <c r="D12" s="68"/>
      <c r="E12" s="68"/>
      <c r="F12" s="68"/>
      <c r="G12" s="68"/>
    </row>
    <row r="13" spans="1:26" ht="12" customHeight="1">
      <c r="A13" s="134" t="s">
        <v>3</v>
      </c>
      <c r="B13" s="68"/>
      <c r="C13" s="68"/>
      <c r="D13" s="68"/>
      <c r="E13" s="68"/>
      <c r="F13" s="68"/>
      <c r="G13" s="68"/>
    </row>
    <row r="14" spans="1:26" ht="30" customHeight="1">
      <c r="A14" s="261" t="s">
        <v>93</v>
      </c>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300" customHeight="1">
      <c r="A15" s="314" t="s">
        <v>280</v>
      </c>
    </row>
  </sheetData>
  <mergeCells count="1">
    <mergeCell ref="A3:C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F13"/>
  <sheetViews>
    <sheetView showGridLines="0" topLeftCell="A2" zoomScaleNormal="100" workbookViewId="0"/>
  </sheetViews>
  <sheetFormatPr defaultRowHeight="14.25"/>
  <cols>
    <col min="1" max="1" width="18.5" customWidth="1"/>
    <col min="2" max="2" width="15.25" customWidth="1"/>
    <col min="3" max="3" width="15.5" customWidth="1"/>
    <col min="4" max="4" width="13.625" customWidth="1"/>
    <col min="5" max="5" width="13.75" customWidth="1"/>
    <col min="6" max="6" width="13.25" customWidth="1"/>
    <col min="7" max="7" width="14.125" customWidth="1"/>
    <col min="8" max="8" width="14.25" customWidth="1"/>
    <col min="9" max="9" width="12.125" customWidth="1"/>
    <col min="10" max="10" width="13" customWidth="1"/>
  </cols>
  <sheetData>
    <row r="1" spans="1:32" hidden="1">
      <c r="A1" s="175" t="s">
        <v>151</v>
      </c>
    </row>
    <row r="2" spans="1:32" ht="24" customHeight="1">
      <c r="A2" s="135" t="s">
        <v>17</v>
      </c>
      <c r="B2" s="63"/>
      <c r="C2" s="66"/>
      <c r="D2" s="63"/>
      <c r="E2" s="63"/>
      <c r="F2" s="66"/>
      <c r="G2" s="63"/>
      <c r="H2" s="63"/>
      <c r="I2" s="63"/>
      <c r="J2" s="63"/>
      <c r="K2" s="63"/>
      <c r="L2" s="63"/>
      <c r="M2" s="63"/>
      <c r="N2" s="63"/>
      <c r="O2" s="63"/>
      <c r="P2" s="63"/>
      <c r="Q2" s="63"/>
      <c r="R2" s="63"/>
      <c r="S2" s="63"/>
      <c r="T2" s="63"/>
      <c r="U2" s="63"/>
      <c r="V2" s="63"/>
      <c r="W2" s="63"/>
      <c r="X2" s="63"/>
      <c r="Y2" s="63"/>
      <c r="Z2" s="63"/>
      <c r="AA2" s="63"/>
      <c r="AB2" s="63"/>
      <c r="AC2" s="63"/>
      <c r="AD2" s="63"/>
      <c r="AE2" s="63"/>
      <c r="AF2" s="63"/>
    </row>
    <row r="3" spans="1:32" ht="36" customHeight="1">
      <c r="A3" s="375" t="s">
        <v>310</v>
      </c>
      <c r="B3" s="375"/>
      <c r="C3" s="375"/>
      <c r="D3" s="375"/>
      <c r="E3" s="375"/>
      <c r="F3" s="375"/>
      <c r="G3" s="375"/>
      <c r="H3" s="375"/>
      <c r="I3" s="375"/>
      <c r="J3" s="375"/>
      <c r="K3" s="376"/>
      <c r="L3" s="376"/>
      <c r="M3" s="376"/>
      <c r="N3" s="376"/>
      <c r="O3" s="376"/>
      <c r="P3" s="376"/>
      <c r="Q3" s="376"/>
      <c r="R3" s="376"/>
      <c r="S3" s="376"/>
      <c r="T3" s="376"/>
      <c r="U3" s="73"/>
      <c r="V3" s="73"/>
      <c r="W3" s="73"/>
      <c r="X3" s="73"/>
      <c r="Y3" s="73"/>
      <c r="Z3" s="73"/>
      <c r="AA3" s="73"/>
      <c r="AB3" s="73"/>
      <c r="AC3" s="73"/>
      <c r="AD3" s="73"/>
      <c r="AE3" s="73"/>
      <c r="AF3" s="73"/>
    </row>
    <row r="4" spans="1:32" ht="32.25" customHeight="1">
      <c r="A4" s="312"/>
      <c r="B4" s="139" t="s">
        <v>152</v>
      </c>
      <c r="C4" s="137"/>
      <c r="D4" s="138"/>
      <c r="E4" s="139" t="s">
        <v>95</v>
      </c>
      <c r="F4" s="137"/>
      <c r="G4" s="138"/>
      <c r="H4" s="140" t="s">
        <v>94</v>
      </c>
      <c r="I4" s="137"/>
      <c r="J4" s="227"/>
      <c r="K4" s="3"/>
    </row>
    <row r="5" spans="1:32" ht="50.25">
      <c r="A5" s="141" t="s">
        <v>2</v>
      </c>
      <c r="B5" s="328" t="s">
        <v>287</v>
      </c>
      <c r="C5" s="329" t="s">
        <v>288</v>
      </c>
      <c r="D5" s="329" t="s">
        <v>289</v>
      </c>
      <c r="E5" s="328" t="s">
        <v>290</v>
      </c>
      <c r="F5" s="329" t="s">
        <v>291</v>
      </c>
      <c r="G5" s="329" t="s">
        <v>292</v>
      </c>
      <c r="H5" s="328" t="s">
        <v>293</v>
      </c>
      <c r="I5" s="329" t="s">
        <v>294</v>
      </c>
      <c r="J5" s="330" t="s">
        <v>295</v>
      </c>
      <c r="K5" s="3"/>
    </row>
    <row r="6" spans="1:32" ht="15" customHeight="1">
      <c r="A6" s="142" t="s">
        <v>2</v>
      </c>
      <c r="B6" s="143">
        <v>3.05</v>
      </c>
      <c r="C6" s="143">
        <v>3.1</v>
      </c>
      <c r="D6" s="309">
        <v>1.6393442622950907E-2</v>
      </c>
      <c r="E6" s="143">
        <v>21.77</v>
      </c>
      <c r="F6" s="143">
        <v>24.52</v>
      </c>
      <c r="G6" s="309">
        <v>0.12632062471290767</v>
      </c>
      <c r="H6" s="144">
        <v>29.3</v>
      </c>
      <c r="I6" s="144">
        <v>32.6</v>
      </c>
      <c r="J6" s="308">
        <v>0.112627986348123</v>
      </c>
      <c r="K6" s="3"/>
      <c r="L6" s="145"/>
      <c r="M6" s="145"/>
      <c r="N6" s="146"/>
      <c r="O6" s="145"/>
      <c r="P6" s="145"/>
      <c r="Q6" s="146"/>
      <c r="R6" s="145"/>
      <c r="S6" s="145"/>
      <c r="T6" s="146"/>
    </row>
    <row r="7" spans="1:32" ht="17.25" customHeight="1">
      <c r="A7" s="105" t="s">
        <v>24</v>
      </c>
    </row>
    <row r="8" spans="1:32" ht="12" customHeight="1">
      <c r="A8" s="68" t="s">
        <v>91</v>
      </c>
      <c r="B8" s="68"/>
      <c r="C8" s="68"/>
      <c r="D8" s="68"/>
      <c r="E8" s="68"/>
      <c r="F8" s="68"/>
      <c r="G8" s="68"/>
    </row>
    <row r="9" spans="1:32" ht="12" customHeight="1">
      <c r="A9" s="37" t="s">
        <v>312</v>
      </c>
      <c r="B9" s="68"/>
      <c r="C9" s="68"/>
      <c r="D9" s="68"/>
      <c r="E9" s="68"/>
      <c r="F9" s="68"/>
      <c r="G9" s="68"/>
    </row>
    <row r="10" spans="1:32" ht="12" customHeight="1">
      <c r="A10" s="37" t="s">
        <v>313</v>
      </c>
      <c r="B10" s="68"/>
      <c r="C10" s="68"/>
      <c r="D10" s="68"/>
      <c r="E10" s="68"/>
      <c r="F10" s="68"/>
      <c r="G10" s="68"/>
    </row>
    <row r="11" spans="1:32" ht="12" customHeight="1">
      <c r="A11" s="68" t="s">
        <v>92</v>
      </c>
      <c r="B11" s="68"/>
      <c r="C11" s="68"/>
      <c r="D11" s="68"/>
      <c r="E11" s="68"/>
      <c r="F11" s="68"/>
      <c r="G11" s="68"/>
    </row>
    <row r="12" spans="1:32" ht="12" customHeight="1">
      <c r="A12" s="70" t="s">
        <v>3</v>
      </c>
      <c r="B12" s="37"/>
      <c r="C12" s="37"/>
      <c r="D12" s="37"/>
      <c r="E12" s="37"/>
      <c r="F12" s="37"/>
      <c r="G12" s="37"/>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row>
    <row r="13" spans="1:32" ht="12" customHeight="1">
      <c r="A13" s="71" t="s">
        <v>96</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row>
  </sheetData>
  <mergeCells count="2">
    <mergeCell ref="A3:J3"/>
    <mergeCell ref="K3:T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36"/>
  <sheetViews>
    <sheetView showGridLines="0" topLeftCell="A2" zoomScaleNormal="100" workbookViewId="0"/>
  </sheetViews>
  <sheetFormatPr defaultRowHeight="14.25"/>
  <cols>
    <col min="1" max="1" width="25.875" customWidth="1"/>
    <col min="2" max="2" width="14.875" customWidth="1"/>
    <col min="3" max="3" width="14.5" customWidth="1"/>
    <col min="4" max="4" width="15.75" customWidth="1"/>
    <col min="5" max="5" width="17.5" customWidth="1"/>
    <col min="6" max="6" width="18.5" customWidth="1"/>
  </cols>
  <sheetData>
    <row r="1" spans="1:18" hidden="1">
      <c r="A1" s="175" t="s">
        <v>156</v>
      </c>
    </row>
    <row r="2" spans="1:18" ht="24" customHeight="1">
      <c r="A2" s="135" t="s">
        <v>17</v>
      </c>
      <c r="B2" s="63"/>
      <c r="C2" s="66"/>
      <c r="D2" s="63"/>
      <c r="E2" s="63"/>
      <c r="F2" s="66"/>
      <c r="G2" s="63"/>
      <c r="H2" s="63"/>
      <c r="I2" s="63"/>
      <c r="J2" s="63"/>
      <c r="K2" s="63"/>
      <c r="L2" s="63"/>
      <c r="M2" s="63"/>
      <c r="N2" s="63"/>
      <c r="O2" s="63"/>
      <c r="P2" s="63"/>
      <c r="Q2" s="63"/>
      <c r="R2" s="63"/>
    </row>
    <row r="3" spans="1:18" ht="36" customHeight="1">
      <c r="A3" s="376" t="s">
        <v>155</v>
      </c>
      <c r="B3" s="376"/>
      <c r="C3" s="376"/>
      <c r="D3" s="376"/>
      <c r="E3" s="376"/>
      <c r="F3" s="376"/>
      <c r="H3" s="345"/>
      <c r="I3" s="4"/>
      <c r="J3" s="4"/>
      <c r="K3" s="4"/>
      <c r="L3" s="4"/>
      <c r="M3" s="4"/>
      <c r="N3" s="4"/>
      <c r="O3" s="4"/>
      <c r="P3" s="4"/>
    </row>
    <row r="4" spans="1:18" ht="30">
      <c r="A4" s="151"/>
      <c r="B4" s="152" t="s">
        <v>157</v>
      </c>
      <c r="C4" s="153"/>
      <c r="D4" s="297" t="s">
        <v>94</v>
      </c>
      <c r="E4" s="154"/>
      <c r="F4" s="212"/>
      <c r="G4" s="3"/>
    </row>
    <row r="5" spans="1:18" ht="50.25">
      <c r="A5" s="298" t="s">
        <v>104</v>
      </c>
      <c r="B5" s="331" t="s">
        <v>296</v>
      </c>
      <c r="C5" s="332" t="s">
        <v>297</v>
      </c>
      <c r="D5" s="331" t="s">
        <v>293</v>
      </c>
      <c r="E5" s="332" t="s">
        <v>294</v>
      </c>
      <c r="F5" s="333" t="s">
        <v>295</v>
      </c>
      <c r="G5" s="3"/>
      <c r="I5" s="4"/>
      <c r="J5" s="4"/>
      <c r="K5" s="4"/>
      <c r="L5" s="4"/>
      <c r="M5" s="4"/>
      <c r="N5" s="4"/>
    </row>
    <row r="6" spans="1:18" ht="15">
      <c r="A6" s="213" t="s">
        <v>158</v>
      </c>
      <c r="B6" s="149">
        <v>27.222000000000001</v>
      </c>
      <c r="C6" s="149">
        <v>27.568000000000001</v>
      </c>
      <c r="D6" s="155">
        <v>33.799999999999997</v>
      </c>
      <c r="E6" s="155">
        <v>37.1</v>
      </c>
      <c r="F6" s="306">
        <f>(E6-D6)/D6</f>
        <v>9.7633136094674694E-2</v>
      </c>
      <c r="G6" s="3"/>
    </row>
    <row r="7" spans="1:18" ht="15">
      <c r="A7" s="214" t="s">
        <v>159</v>
      </c>
      <c r="B7" s="147">
        <v>22.619</v>
      </c>
      <c r="C7" s="147">
        <v>23.032</v>
      </c>
      <c r="D7" s="148">
        <v>33.5</v>
      </c>
      <c r="E7" s="148">
        <v>36.700000000000003</v>
      </c>
      <c r="F7" s="307">
        <f t="shared" ref="F7:F29" si="0">(E7-D7)/D7</f>
        <v>9.5522388059701577E-2</v>
      </c>
      <c r="G7" s="3"/>
    </row>
    <row r="8" spans="1:18" ht="15">
      <c r="A8" s="215" t="s">
        <v>160</v>
      </c>
      <c r="B8" s="149">
        <v>19.201000000000001</v>
      </c>
      <c r="C8" s="149">
        <v>19.297000000000001</v>
      </c>
      <c r="D8" s="150">
        <v>33</v>
      </c>
      <c r="E8" s="150">
        <v>35.4</v>
      </c>
      <c r="F8" s="306">
        <f t="shared" si="0"/>
        <v>7.2727272727272682E-2</v>
      </c>
      <c r="G8" s="3"/>
    </row>
    <row r="9" spans="1:18" ht="15">
      <c r="A9" s="214" t="s">
        <v>161</v>
      </c>
      <c r="B9" s="147">
        <v>18.114000000000001</v>
      </c>
      <c r="C9" s="147">
        <v>17.768000000000001</v>
      </c>
      <c r="D9" s="148">
        <v>32.200000000000003</v>
      </c>
      <c r="E9" s="148">
        <v>34.700000000000003</v>
      </c>
      <c r="F9" s="307">
        <f t="shared" si="0"/>
        <v>7.7639751552795025E-2</v>
      </c>
      <c r="G9" s="3"/>
    </row>
    <row r="10" spans="1:18" ht="15">
      <c r="A10" s="215" t="s">
        <v>162</v>
      </c>
      <c r="B10" s="149">
        <v>16.96</v>
      </c>
      <c r="C10" s="149">
        <v>17.361000000000001</v>
      </c>
      <c r="D10" s="150">
        <v>31.8</v>
      </c>
      <c r="E10" s="150">
        <v>34.4</v>
      </c>
      <c r="F10" s="306">
        <f t="shared" si="0"/>
        <v>8.1761006289308102E-2</v>
      </c>
      <c r="G10" s="3"/>
    </row>
    <row r="11" spans="1:18" ht="15">
      <c r="A11" s="214" t="s">
        <v>163</v>
      </c>
      <c r="B11" s="147">
        <v>17.363</v>
      </c>
      <c r="C11" s="147">
        <v>17.742000000000001</v>
      </c>
      <c r="D11" s="148">
        <v>32</v>
      </c>
      <c r="E11" s="148">
        <v>33.9</v>
      </c>
      <c r="F11" s="307">
        <f t="shared" si="0"/>
        <v>5.9374999999999956E-2</v>
      </c>
      <c r="G11" s="3"/>
    </row>
    <row r="12" spans="1:18" ht="15">
      <c r="A12" s="215" t="s">
        <v>164</v>
      </c>
      <c r="B12" s="149">
        <v>19.334</v>
      </c>
      <c r="C12" s="149">
        <v>19.640999999999998</v>
      </c>
      <c r="D12" s="150">
        <v>31.6</v>
      </c>
      <c r="E12" s="150">
        <v>33.1</v>
      </c>
      <c r="F12" s="306">
        <f t="shared" si="0"/>
        <v>4.7468354430379743E-2</v>
      </c>
      <c r="G12" s="3"/>
    </row>
    <row r="13" spans="1:18" ht="15">
      <c r="A13" s="214" t="s">
        <v>165</v>
      </c>
      <c r="B13" s="147">
        <v>26.613</v>
      </c>
      <c r="C13" s="147">
        <v>27.175000000000001</v>
      </c>
      <c r="D13" s="148">
        <v>30.7</v>
      </c>
      <c r="E13" s="148">
        <v>32.5</v>
      </c>
      <c r="F13" s="307">
        <f t="shared" si="0"/>
        <v>5.8631921824104261E-2</v>
      </c>
      <c r="G13" s="3"/>
    </row>
    <row r="14" spans="1:18" ht="15">
      <c r="A14" s="215" t="s">
        <v>166</v>
      </c>
      <c r="B14" s="149">
        <v>39.582000000000001</v>
      </c>
      <c r="C14" s="149">
        <v>39.856999999999999</v>
      </c>
      <c r="D14" s="150">
        <v>30.3</v>
      </c>
      <c r="E14" s="150">
        <v>32</v>
      </c>
      <c r="F14" s="306">
        <f t="shared" si="0"/>
        <v>5.6105610561056084E-2</v>
      </c>
      <c r="G14" s="3"/>
    </row>
    <row r="15" spans="1:18" ht="15">
      <c r="A15" s="214" t="s">
        <v>167</v>
      </c>
      <c r="B15" s="147">
        <v>53.383000000000003</v>
      </c>
      <c r="C15" s="147">
        <v>54.344000000000001</v>
      </c>
      <c r="D15" s="148">
        <v>30.4</v>
      </c>
      <c r="E15" s="148">
        <v>31.7</v>
      </c>
      <c r="F15" s="307">
        <f t="shared" si="0"/>
        <v>4.2763157894736864E-2</v>
      </c>
      <c r="G15" s="3"/>
    </row>
    <row r="16" spans="1:18" ht="15">
      <c r="A16" s="215" t="s">
        <v>168</v>
      </c>
      <c r="B16" s="149">
        <v>67.47</v>
      </c>
      <c r="C16" s="149">
        <v>68.494</v>
      </c>
      <c r="D16" s="150">
        <v>30.1</v>
      </c>
      <c r="E16" s="150">
        <v>31.6</v>
      </c>
      <c r="F16" s="306">
        <f t="shared" si="0"/>
        <v>4.9833887043189369E-2</v>
      </c>
      <c r="G16" s="3"/>
    </row>
    <row r="17" spans="1:7" ht="15">
      <c r="A17" s="214" t="s">
        <v>169</v>
      </c>
      <c r="B17" s="147">
        <v>73.27</v>
      </c>
      <c r="C17" s="147">
        <v>75.067999999999998</v>
      </c>
      <c r="D17" s="148">
        <v>29.8</v>
      </c>
      <c r="E17" s="148">
        <v>31.5</v>
      </c>
      <c r="F17" s="307">
        <f t="shared" si="0"/>
        <v>5.7046979865771785E-2</v>
      </c>
      <c r="G17" s="3"/>
    </row>
    <row r="18" spans="1:7" ht="15" customHeight="1">
      <c r="A18" s="215" t="s">
        <v>170</v>
      </c>
      <c r="B18" s="149">
        <v>71.489999999999995</v>
      </c>
      <c r="C18" s="149">
        <v>72.674999999999997</v>
      </c>
      <c r="D18" s="150">
        <v>29.4</v>
      </c>
      <c r="E18" s="150">
        <v>31.7</v>
      </c>
      <c r="F18" s="306">
        <f t="shared" si="0"/>
        <v>7.8231292517006834E-2</v>
      </c>
      <c r="G18" s="3"/>
    </row>
    <row r="19" spans="1:7" ht="15" customHeight="1">
      <c r="A19" s="214" t="s">
        <v>171</v>
      </c>
      <c r="B19" s="147">
        <v>70.13</v>
      </c>
      <c r="C19" s="147">
        <v>70.67</v>
      </c>
      <c r="D19" s="148">
        <v>29</v>
      </c>
      <c r="E19" s="148">
        <v>31.2</v>
      </c>
      <c r="F19" s="307">
        <f t="shared" si="0"/>
        <v>7.5862068965517213E-2</v>
      </c>
      <c r="G19" s="3"/>
    </row>
    <row r="20" spans="1:7" ht="15" customHeight="1">
      <c r="A20" s="215" t="s">
        <v>172</v>
      </c>
      <c r="B20" s="149">
        <v>69.997</v>
      </c>
      <c r="C20" s="149">
        <v>70.915000000000006</v>
      </c>
      <c r="D20" s="150">
        <v>28.6</v>
      </c>
      <c r="E20" s="150">
        <v>31.2</v>
      </c>
      <c r="F20" s="306">
        <f t="shared" si="0"/>
        <v>9.0909090909090828E-2</v>
      </c>
      <c r="G20" s="3"/>
    </row>
    <row r="21" spans="1:7" ht="15" customHeight="1">
      <c r="A21" s="214" t="s">
        <v>173</v>
      </c>
      <c r="B21" s="147">
        <v>68.11</v>
      </c>
      <c r="C21" s="147">
        <v>68.992999999999995</v>
      </c>
      <c r="D21" s="148">
        <v>28.3</v>
      </c>
      <c r="E21" s="148">
        <v>31</v>
      </c>
      <c r="F21" s="307">
        <f t="shared" si="0"/>
        <v>9.5406360424028239E-2</v>
      </c>
      <c r="G21" s="3"/>
    </row>
    <row r="22" spans="1:7" ht="15" customHeight="1">
      <c r="A22" s="215" t="s">
        <v>174</v>
      </c>
      <c r="B22" s="149">
        <v>66.400999999999996</v>
      </c>
      <c r="C22" s="149">
        <v>66.837000000000003</v>
      </c>
      <c r="D22" s="150">
        <v>27.9</v>
      </c>
      <c r="E22" s="150">
        <v>30.8</v>
      </c>
      <c r="F22" s="306">
        <f t="shared" si="0"/>
        <v>0.10394265232974918</v>
      </c>
      <c r="G22" s="3"/>
    </row>
    <row r="23" spans="1:7" ht="15" customHeight="1">
      <c r="A23" s="214" t="s">
        <v>175</v>
      </c>
      <c r="B23" s="147">
        <v>61.618000000000002</v>
      </c>
      <c r="C23" s="147">
        <v>62.356000000000002</v>
      </c>
      <c r="D23" s="148">
        <v>27.8</v>
      </c>
      <c r="E23" s="148">
        <v>30.8</v>
      </c>
      <c r="F23" s="307">
        <f t="shared" si="0"/>
        <v>0.1079136690647482</v>
      </c>
      <c r="G23" s="3"/>
    </row>
    <row r="24" spans="1:7" ht="15" customHeight="1">
      <c r="A24" s="215" t="s">
        <v>176</v>
      </c>
      <c r="B24" s="149">
        <v>59.44</v>
      </c>
      <c r="C24" s="149">
        <v>59.856000000000002</v>
      </c>
      <c r="D24" s="150">
        <v>27.2</v>
      </c>
      <c r="E24" s="150">
        <v>31.8</v>
      </c>
      <c r="F24" s="306">
        <f t="shared" si="0"/>
        <v>0.16911764705882359</v>
      </c>
      <c r="G24" s="3"/>
    </row>
    <row r="25" spans="1:7" ht="15" customHeight="1">
      <c r="A25" s="214" t="s">
        <v>177</v>
      </c>
      <c r="B25" s="147">
        <v>57.307000000000002</v>
      </c>
      <c r="C25" s="147">
        <v>57.642000000000003</v>
      </c>
      <c r="D25" s="148">
        <v>26.7</v>
      </c>
      <c r="E25" s="148">
        <v>36.1</v>
      </c>
      <c r="F25" s="307">
        <f t="shared" si="0"/>
        <v>0.35205992509363304</v>
      </c>
      <c r="G25" s="3"/>
    </row>
    <row r="26" spans="1:7" ht="15" customHeight="1">
      <c r="A26" s="215" t="s">
        <v>178</v>
      </c>
      <c r="B26" s="149">
        <v>54.325000000000003</v>
      </c>
      <c r="C26" s="149">
        <v>55.246000000000002</v>
      </c>
      <c r="D26" s="150">
        <v>27</v>
      </c>
      <c r="E26" s="150">
        <v>38</v>
      </c>
      <c r="F26" s="306">
        <f t="shared" si="0"/>
        <v>0.40740740740740738</v>
      </c>
      <c r="G26" s="3"/>
    </row>
    <row r="27" spans="1:7" ht="15" customHeight="1">
      <c r="A27" s="214" t="s">
        <v>179</v>
      </c>
      <c r="B27" s="147">
        <v>47.454000000000001</v>
      </c>
      <c r="C27" s="147">
        <v>48.362000000000002</v>
      </c>
      <c r="D27" s="148">
        <v>26.7</v>
      </c>
      <c r="E27" s="148">
        <v>38.1</v>
      </c>
      <c r="F27" s="307">
        <f t="shared" si="0"/>
        <v>0.42696629213483156</v>
      </c>
      <c r="G27" s="3"/>
    </row>
    <row r="28" spans="1:7" ht="15" customHeight="1">
      <c r="A28" s="215" t="s">
        <v>180</v>
      </c>
      <c r="B28" s="149">
        <v>41.585000000000001</v>
      </c>
      <c r="C28" s="149">
        <v>42.149000000000001</v>
      </c>
      <c r="D28" s="150">
        <v>27.5</v>
      </c>
      <c r="E28" s="150">
        <v>37.700000000000003</v>
      </c>
      <c r="F28" s="306">
        <f t="shared" si="0"/>
        <v>0.37090909090909102</v>
      </c>
      <c r="G28" s="3"/>
    </row>
    <row r="29" spans="1:7" ht="15" customHeight="1">
      <c r="A29" s="214" t="s">
        <v>181</v>
      </c>
      <c r="B29" s="147">
        <v>34.255000000000003</v>
      </c>
      <c r="C29" s="147">
        <v>34.49</v>
      </c>
      <c r="D29" s="148">
        <v>30.53</v>
      </c>
      <c r="E29" s="148">
        <v>37.1</v>
      </c>
      <c r="F29" s="307">
        <f t="shared" si="0"/>
        <v>0.21519816573861775</v>
      </c>
      <c r="G29" s="3"/>
    </row>
    <row r="30" spans="1:7" ht="17.25" customHeight="1">
      <c r="A30" s="105" t="s">
        <v>24</v>
      </c>
    </row>
    <row r="31" spans="1:7" ht="12" customHeight="1">
      <c r="A31" s="68" t="s">
        <v>91</v>
      </c>
    </row>
    <row r="32" spans="1:7" ht="12" customHeight="1">
      <c r="A32" s="68" t="s">
        <v>92</v>
      </c>
    </row>
    <row r="33" spans="1:18" ht="12" customHeight="1">
      <c r="A33" s="134" t="s">
        <v>3</v>
      </c>
    </row>
    <row r="34" spans="1:18" s="24" customFormat="1" ht="30" customHeight="1">
      <c r="A34" s="261" t="s">
        <v>96</v>
      </c>
      <c r="B34" s="121"/>
      <c r="C34" s="121"/>
      <c r="D34" s="121"/>
      <c r="E34" s="121"/>
      <c r="F34" s="121"/>
      <c r="G34" s="121"/>
      <c r="H34" s="121"/>
      <c r="I34" s="121"/>
      <c r="J34" s="121"/>
      <c r="K34" s="121"/>
      <c r="L34" s="121"/>
      <c r="M34" s="121"/>
      <c r="N34" s="121"/>
      <c r="O34" s="121"/>
      <c r="P34" s="121"/>
      <c r="Q34" s="121"/>
      <c r="R34" s="121"/>
    </row>
    <row r="35" spans="1:18" ht="300" customHeight="1">
      <c r="A35" s="314" t="s">
        <v>280</v>
      </c>
    </row>
    <row r="36" spans="1:18" ht="300" customHeight="1">
      <c r="A36" s="314" t="s">
        <v>280</v>
      </c>
      <c r="G36" s="346"/>
      <c r="H36" s="4"/>
      <c r="I36" s="4"/>
      <c r="J36" s="4"/>
      <c r="K36" s="4"/>
      <c r="L36" s="4"/>
      <c r="M36" s="4"/>
      <c r="N36" s="4"/>
    </row>
  </sheetData>
  <mergeCells count="1">
    <mergeCell ref="A3:F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E19"/>
  <sheetViews>
    <sheetView showGridLines="0" topLeftCell="A2" zoomScaleNormal="100" workbookViewId="0"/>
  </sheetViews>
  <sheetFormatPr defaultRowHeight="14.25"/>
  <cols>
    <col min="1" max="1" width="20.625" customWidth="1"/>
    <col min="2" max="2" width="14.25" customWidth="1"/>
    <col min="3" max="3" width="14.875" customWidth="1"/>
    <col min="4" max="4" width="14.75" customWidth="1"/>
    <col min="5" max="5" width="15.5" customWidth="1"/>
    <col min="6" max="6" width="14.125" customWidth="1"/>
  </cols>
  <sheetData>
    <row r="1" spans="1:31" hidden="1">
      <c r="A1" s="175" t="s">
        <v>182</v>
      </c>
    </row>
    <row r="2" spans="1:31" ht="24" customHeight="1">
      <c r="A2" s="135" t="s">
        <v>17</v>
      </c>
      <c r="B2" s="63"/>
      <c r="C2" s="66"/>
      <c r="D2" s="63"/>
      <c r="E2" s="63"/>
      <c r="F2" s="66"/>
      <c r="G2" s="63"/>
      <c r="H2" s="63"/>
      <c r="I2" s="63"/>
      <c r="J2" s="63"/>
      <c r="K2" s="63"/>
      <c r="L2" s="63"/>
      <c r="M2" s="63"/>
      <c r="N2" s="63"/>
      <c r="O2" s="63"/>
      <c r="P2" s="63"/>
      <c r="Q2" s="63"/>
      <c r="R2" s="63"/>
      <c r="S2" s="63"/>
      <c r="T2" s="63"/>
      <c r="U2" s="63"/>
      <c r="V2" s="63"/>
      <c r="W2" s="63"/>
      <c r="X2" s="63"/>
      <c r="Y2" s="63"/>
      <c r="Z2" s="63"/>
      <c r="AA2" s="63"/>
      <c r="AB2" s="63"/>
      <c r="AC2" s="63"/>
      <c r="AD2" s="63"/>
      <c r="AE2" s="63"/>
    </row>
    <row r="3" spans="1:31" ht="36" customHeight="1">
      <c r="A3" s="375" t="s">
        <v>183</v>
      </c>
      <c r="B3" s="375"/>
      <c r="C3" s="375"/>
      <c r="D3" s="375"/>
      <c r="E3" s="375"/>
      <c r="F3" s="375"/>
    </row>
    <row r="4" spans="1:31" ht="45">
      <c r="A4" s="311"/>
      <c r="B4" s="310" t="s">
        <v>184</v>
      </c>
      <c r="C4" s="153"/>
      <c r="D4" s="153" t="s">
        <v>94</v>
      </c>
      <c r="E4" s="154"/>
      <c r="F4" s="212"/>
      <c r="G4" s="3"/>
    </row>
    <row r="5" spans="1:31" ht="50.25">
      <c r="A5" s="223" t="s">
        <v>105</v>
      </c>
      <c r="B5" s="331" t="s">
        <v>298</v>
      </c>
      <c r="C5" s="332" t="s">
        <v>299</v>
      </c>
      <c r="D5" s="331" t="s">
        <v>293</v>
      </c>
      <c r="E5" s="332" t="s">
        <v>294</v>
      </c>
      <c r="F5" s="333" t="s">
        <v>295</v>
      </c>
      <c r="G5" s="3"/>
    </row>
    <row r="6" spans="1:31" ht="15" customHeight="1">
      <c r="A6" s="217" t="s">
        <v>97</v>
      </c>
      <c r="B6" s="149">
        <v>3232.9807692307691</v>
      </c>
      <c r="C6" s="149">
        <v>3269.7692307692309</v>
      </c>
      <c r="D6" s="156">
        <v>30</v>
      </c>
      <c r="E6" s="156">
        <v>33.5</v>
      </c>
      <c r="F6" s="306">
        <f>(E6-D6)/D6</f>
        <v>0.11666666666666667</v>
      </c>
      <c r="G6" s="216"/>
    </row>
    <row r="7" spans="1:31" ht="15" customHeight="1">
      <c r="A7" s="218" t="s">
        <v>98</v>
      </c>
      <c r="B7" s="147">
        <v>3140.7115384615386</v>
      </c>
      <c r="C7" s="147">
        <v>3173.4230769230771</v>
      </c>
      <c r="D7" s="157">
        <v>29.6</v>
      </c>
      <c r="E7" s="157">
        <v>32.5</v>
      </c>
      <c r="F7" s="307">
        <f t="shared" ref="F7:F12" si="0">(E7-D7)/D7</f>
        <v>9.7972972972972916E-2</v>
      </c>
      <c r="G7" s="3"/>
    </row>
    <row r="8" spans="1:31" ht="15" customHeight="1">
      <c r="A8" s="217" t="s">
        <v>99</v>
      </c>
      <c r="B8" s="149">
        <v>3067.0377358490564</v>
      </c>
      <c r="C8" s="149">
        <v>3140.5192307692309</v>
      </c>
      <c r="D8" s="156">
        <v>28.8</v>
      </c>
      <c r="E8" s="156">
        <v>31.6</v>
      </c>
      <c r="F8" s="306">
        <f t="shared" si="0"/>
        <v>9.7222222222222238E-2</v>
      </c>
      <c r="G8" s="3"/>
    </row>
    <row r="9" spans="1:31" ht="15" customHeight="1">
      <c r="A9" s="218" t="s">
        <v>100</v>
      </c>
      <c r="B9" s="147">
        <v>3090.0188679245284</v>
      </c>
      <c r="C9" s="147">
        <v>3144.6153846153848</v>
      </c>
      <c r="D9" s="157">
        <v>27.4</v>
      </c>
      <c r="E9" s="157">
        <v>29.3</v>
      </c>
      <c r="F9" s="307">
        <f t="shared" si="0"/>
        <v>6.9343065693430739E-2</v>
      </c>
      <c r="G9" s="3"/>
    </row>
    <row r="10" spans="1:31" ht="15" customHeight="1">
      <c r="A10" s="217" t="s">
        <v>101</v>
      </c>
      <c r="B10" s="149">
        <v>3014.1346153846152</v>
      </c>
      <c r="C10" s="149">
        <v>3087.9245283018868</v>
      </c>
      <c r="D10" s="156">
        <v>27.3</v>
      </c>
      <c r="E10" s="156">
        <v>30.9</v>
      </c>
      <c r="F10" s="306">
        <f t="shared" si="0"/>
        <v>0.13186813186813179</v>
      </c>
      <c r="G10" s="3"/>
    </row>
    <row r="11" spans="1:31" ht="15" customHeight="1">
      <c r="A11" s="218" t="s">
        <v>102</v>
      </c>
      <c r="B11" s="147">
        <v>2753.4807692307691</v>
      </c>
      <c r="C11" s="147">
        <v>2776.5192307692309</v>
      </c>
      <c r="D11" s="157">
        <v>32.1</v>
      </c>
      <c r="E11" s="157">
        <v>39.5</v>
      </c>
      <c r="F11" s="307">
        <f t="shared" si="0"/>
        <v>0.23052959501557627</v>
      </c>
      <c r="G11" s="3"/>
    </row>
    <row r="12" spans="1:31" ht="15" customHeight="1">
      <c r="A12" s="217" t="s">
        <v>103</v>
      </c>
      <c r="B12" s="149">
        <v>2799.4423076923076</v>
      </c>
      <c r="C12" s="149">
        <v>2838.9615384615386</v>
      </c>
      <c r="D12" s="156">
        <v>31.1</v>
      </c>
      <c r="E12" s="156">
        <v>35.700000000000003</v>
      </c>
      <c r="F12" s="306">
        <f t="shared" si="0"/>
        <v>0.14790996784565921</v>
      </c>
      <c r="G12" s="3"/>
    </row>
    <row r="13" spans="1:31" ht="17.25" customHeight="1">
      <c r="A13" s="105" t="s">
        <v>24</v>
      </c>
    </row>
    <row r="14" spans="1:31" ht="12" customHeight="1">
      <c r="A14" s="68" t="s">
        <v>91</v>
      </c>
    </row>
    <row r="15" spans="1:31" ht="12" customHeight="1">
      <c r="A15" s="68" t="s">
        <v>92</v>
      </c>
    </row>
    <row r="16" spans="1:31" ht="12" customHeight="1">
      <c r="A16" s="134" t="s">
        <v>3</v>
      </c>
    </row>
    <row r="17" spans="1:31" s="24" customFormat="1" ht="30" customHeight="1">
      <c r="A17" s="261" t="s">
        <v>96</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row>
    <row r="18" spans="1:31" ht="300" customHeight="1">
      <c r="A18" s="314" t="s">
        <v>280</v>
      </c>
    </row>
    <row r="19" spans="1:31" ht="300" customHeight="1">
      <c r="A19" s="314" t="s">
        <v>280</v>
      </c>
    </row>
  </sheetData>
  <mergeCells count="1">
    <mergeCell ref="A3:F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35"/>
  <sheetViews>
    <sheetView showGridLines="0" topLeftCell="A2" zoomScaleNormal="100" workbookViewId="0"/>
  </sheetViews>
  <sheetFormatPr defaultRowHeight="14.25"/>
  <cols>
    <col min="1" max="1" width="13.75" customWidth="1"/>
    <col min="2" max="2" width="12.25" customWidth="1"/>
    <col min="3" max="3" width="13.375" customWidth="1"/>
    <col min="4" max="4" width="12.375" customWidth="1"/>
    <col min="5" max="5" width="13.625" customWidth="1"/>
    <col min="6" max="6" width="13.375" customWidth="1"/>
  </cols>
  <sheetData>
    <row r="1" spans="1:31" hidden="1">
      <c r="A1" s="175" t="s">
        <v>185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row>
    <row r="2" spans="1:31" ht="24" customHeight="1">
      <c r="A2" s="135" t="s">
        <v>17</v>
      </c>
      <c r="B2" s="63"/>
      <c r="C2" s="66"/>
      <c r="D2" s="63"/>
      <c r="E2" s="63"/>
      <c r="F2" s="66"/>
      <c r="G2" s="63"/>
      <c r="H2" s="63"/>
      <c r="I2" s="63"/>
      <c r="J2" s="63"/>
      <c r="K2" s="63"/>
      <c r="L2" s="63"/>
      <c r="M2" s="63"/>
      <c r="N2" s="63"/>
      <c r="O2" s="63"/>
      <c r="P2" s="63"/>
      <c r="Q2" s="63"/>
      <c r="R2" s="63"/>
      <c r="S2" s="63"/>
      <c r="T2" s="63"/>
      <c r="U2" s="63"/>
      <c r="V2" s="63"/>
      <c r="W2" s="63"/>
      <c r="X2" s="63"/>
      <c r="Y2" s="63"/>
      <c r="Z2" s="63"/>
      <c r="AA2" s="63"/>
      <c r="AB2" s="63"/>
      <c r="AC2" s="63"/>
      <c r="AD2" s="63"/>
      <c r="AE2" s="63"/>
    </row>
    <row r="3" spans="1:31" ht="36" customHeight="1" thickBot="1">
      <c r="A3" s="376" t="s">
        <v>186</v>
      </c>
      <c r="B3" s="376"/>
      <c r="C3" s="376"/>
      <c r="D3" s="376"/>
      <c r="E3" s="376"/>
      <c r="F3" s="376"/>
    </row>
    <row r="4" spans="1:31" ht="45">
      <c r="A4" s="158"/>
      <c r="B4" s="297" t="s">
        <v>276</v>
      </c>
      <c r="C4" s="159"/>
      <c r="D4" s="297" t="s">
        <v>278</v>
      </c>
      <c r="E4" s="160"/>
      <c r="F4" s="161"/>
      <c r="G4" s="3"/>
    </row>
    <row r="5" spans="1:31" ht="35.25" customHeight="1">
      <c r="A5" s="299" t="s">
        <v>277</v>
      </c>
      <c r="B5" s="331" t="s">
        <v>296</v>
      </c>
      <c r="C5" s="331" t="s">
        <v>297</v>
      </c>
      <c r="D5" s="331" t="s">
        <v>293</v>
      </c>
      <c r="E5" s="331" t="s">
        <v>294</v>
      </c>
      <c r="F5" s="333" t="s">
        <v>300</v>
      </c>
      <c r="G5" s="3"/>
    </row>
    <row r="6" spans="1:31" ht="15" customHeight="1">
      <c r="A6" s="219" t="s">
        <v>39</v>
      </c>
      <c r="B6" s="149">
        <v>39.225999999999999</v>
      </c>
      <c r="C6" s="149">
        <v>40.298000000000002</v>
      </c>
      <c r="D6" s="150">
        <v>11.7</v>
      </c>
      <c r="E6" s="155">
        <v>11.6</v>
      </c>
      <c r="F6" s="304">
        <f>(E6-D6)/D6</f>
        <v>-8.5470085470085166E-3</v>
      </c>
      <c r="G6" s="3"/>
    </row>
    <row r="7" spans="1:31" ht="15" customHeight="1">
      <c r="A7" s="220" t="s">
        <v>106</v>
      </c>
      <c r="B7" s="147">
        <v>14.048999999999999</v>
      </c>
      <c r="C7" s="147">
        <v>13.555</v>
      </c>
      <c r="D7" s="148">
        <v>12.3</v>
      </c>
      <c r="E7" s="148">
        <v>12.1</v>
      </c>
      <c r="F7" s="305">
        <f t="shared" ref="F7:F26" si="0">(E7-D7)/D7</f>
        <v>-1.6260162601626101E-2</v>
      </c>
      <c r="G7" s="3"/>
    </row>
    <row r="8" spans="1:31" ht="15" customHeight="1">
      <c r="A8" s="221" t="s">
        <v>107</v>
      </c>
      <c r="B8" s="149">
        <v>15.669</v>
      </c>
      <c r="C8" s="149">
        <v>15.968999999999999</v>
      </c>
      <c r="D8" s="150">
        <v>15.43</v>
      </c>
      <c r="E8" s="150">
        <v>15</v>
      </c>
      <c r="F8" s="304">
        <f t="shared" si="0"/>
        <v>-2.7867790019442628E-2</v>
      </c>
      <c r="G8" s="3"/>
    </row>
    <row r="9" spans="1:31" ht="15" customHeight="1">
      <c r="A9" s="222" t="s">
        <v>108</v>
      </c>
      <c r="B9" s="147">
        <v>31.524000000000001</v>
      </c>
      <c r="C9" s="147">
        <v>31.591000000000001</v>
      </c>
      <c r="D9" s="148">
        <v>23.1</v>
      </c>
      <c r="E9" s="148">
        <v>23.5</v>
      </c>
      <c r="F9" s="305">
        <f t="shared" si="0"/>
        <v>1.7316017316017254E-2</v>
      </c>
      <c r="G9" s="3"/>
    </row>
    <row r="10" spans="1:31" ht="15" customHeight="1">
      <c r="A10" s="219" t="s">
        <v>109</v>
      </c>
      <c r="B10" s="149">
        <v>36.203000000000003</v>
      </c>
      <c r="C10" s="149">
        <v>36.460999999999999</v>
      </c>
      <c r="D10" s="150">
        <v>27.2</v>
      </c>
      <c r="E10" s="150">
        <v>31.9</v>
      </c>
      <c r="F10" s="304">
        <f t="shared" si="0"/>
        <v>0.17279411764705879</v>
      </c>
      <c r="G10" s="3"/>
    </row>
    <row r="11" spans="1:31" ht="15" customHeight="1">
      <c r="A11" s="222" t="s">
        <v>110</v>
      </c>
      <c r="B11" s="147">
        <v>38.521999999999998</v>
      </c>
      <c r="C11" s="147">
        <v>38.82</v>
      </c>
      <c r="D11" s="148">
        <v>27.1</v>
      </c>
      <c r="E11" s="148">
        <v>30.6</v>
      </c>
      <c r="F11" s="305">
        <f t="shared" si="0"/>
        <v>0.12915129151291513</v>
      </c>
      <c r="G11" s="3"/>
    </row>
    <row r="12" spans="1:31" ht="15" customHeight="1">
      <c r="A12" s="219" t="s">
        <v>111</v>
      </c>
      <c r="B12" s="149">
        <v>40.036999999999999</v>
      </c>
      <c r="C12" s="149">
        <v>39.938000000000002</v>
      </c>
      <c r="D12" s="150">
        <v>27.1</v>
      </c>
      <c r="E12" s="150">
        <v>29.9</v>
      </c>
      <c r="F12" s="304">
        <f t="shared" si="0"/>
        <v>0.10332103321033199</v>
      </c>
      <c r="G12" s="3"/>
    </row>
    <row r="13" spans="1:31" ht="15" customHeight="1">
      <c r="A13" s="222" t="s">
        <v>112</v>
      </c>
      <c r="B13" s="147">
        <v>38.134</v>
      </c>
      <c r="C13" s="147">
        <v>38.616</v>
      </c>
      <c r="D13" s="148">
        <v>27.6</v>
      </c>
      <c r="E13" s="148">
        <v>30.6</v>
      </c>
      <c r="F13" s="305">
        <f t="shared" si="0"/>
        <v>0.10869565217391304</v>
      </c>
      <c r="G13" s="3"/>
    </row>
    <row r="14" spans="1:31" ht="15" customHeight="1">
      <c r="A14" s="219" t="s">
        <v>113</v>
      </c>
      <c r="B14" s="149">
        <v>40.03</v>
      </c>
      <c r="C14" s="149">
        <v>39.517000000000003</v>
      </c>
      <c r="D14" s="150">
        <v>28.1</v>
      </c>
      <c r="E14" s="150">
        <v>31.2</v>
      </c>
      <c r="F14" s="304">
        <f t="shared" si="0"/>
        <v>0.11032028469750882</v>
      </c>
      <c r="G14" s="3"/>
    </row>
    <row r="15" spans="1:31" ht="15" customHeight="1">
      <c r="A15" s="222" t="s">
        <v>114</v>
      </c>
      <c r="B15" s="147">
        <v>48.210999999999999</v>
      </c>
      <c r="C15" s="147">
        <v>47.244</v>
      </c>
      <c r="D15" s="148">
        <v>28.9</v>
      </c>
      <c r="E15" s="148">
        <v>31.7</v>
      </c>
      <c r="F15" s="305">
        <f t="shared" si="0"/>
        <v>9.6885813148788955E-2</v>
      </c>
      <c r="G15" s="3"/>
    </row>
    <row r="16" spans="1:31" ht="15" customHeight="1">
      <c r="A16" s="219" t="s">
        <v>115</v>
      </c>
      <c r="B16" s="149">
        <v>63.933</v>
      </c>
      <c r="C16" s="149">
        <v>62.441000000000003</v>
      </c>
      <c r="D16" s="150">
        <v>28.9</v>
      </c>
      <c r="E16" s="150">
        <v>31.7</v>
      </c>
      <c r="F16" s="304">
        <f t="shared" si="0"/>
        <v>9.6885813148788955E-2</v>
      </c>
      <c r="G16" s="3"/>
    </row>
    <row r="17" spans="1:31" ht="15" customHeight="1">
      <c r="A17" s="222" t="s">
        <v>116</v>
      </c>
      <c r="B17" s="147">
        <v>73.391000000000005</v>
      </c>
      <c r="C17" s="147">
        <v>73.536000000000001</v>
      </c>
      <c r="D17" s="148">
        <v>28.9</v>
      </c>
      <c r="E17" s="148">
        <v>31.4</v>
      </c>
      <c r="F17" s="305">
        <f t="shared" si="0"/>
        <v>8.6505190311418692E-2</v>
      </c>
      <c r="G17" s="3"/>
    </row>
    <row r="18" spans="1:31" ht="15" customHeight="1">
      <c r="A18" s="219" t="s">
        <v>117</v>
      </c>
      <c r="B18" s="149">
        <v>79.873000000000005</v>
      </c>
      <c r="C18" s="149">
        <v>81.063000000000002</v>
      </c>
      <c r="D18" s="150">
        <v>29.3</v>
      </c>
      <c r="E18" s="150">
        <v>32.200000000000003</v>
      </c>
      <c r="F18" s="304">
        <f t="shared" si="0"/>
        <v>9.8976109215017136E-2</v>
      </c>
      <c r="G18" s="3"/>
    </row>
    <row r="19" spans="1:31" ht="15" customHeight="1">
      <c r="A19" s="222" t="s">
        <v>118</v>
      </c>
      <c r="B19" s="147">
        <v>89.436000000000007</v>
      </c>
      <c r="C19" s="147">
        <v>90.944000000000003</v>
      </c>
      <c r="D19" s="148">
        <v>29.9</v>
      </c>
      <c r="E19" s="148">
        <v>33.299999999999997</v>
      </c>
      <c r="F19" s="305">
        <f t="shared" si="0"/>
        <v>0.11371237458193975</v>
      </c>
      <c r="G19" s="3"/>
    </row>
    <row r="20" spans="1:31" ht="15" customHeight="1">
      <c r="A20" s="219" t="s">
        <v>119</v>
      </c>
      <c r="B20" s="149">
        <v>89.093000000000004</v>
      </c>
      <c r="C20" s="149">
        <v>92.067999999999998</v>
      </c>
      <c r="D20" s="150">
        <v>30.5</v>
      </c>
      <c r="E20" s="150">
        <v>34.200000000000003</v>
      </c>
      <c r="F20" s="304">
        <f t="shared" si="0"/>
        <v>0.12131147540983615</v>
      </c>
      <c r="G20" s="3"/>
    </row>
    <row r="21" spans="1:31" ht="15" customHeight="1">
      <c r="A21" s="222" t="s">
        <v>120</v>
      </c>
      <c r="B21" s="147">
        <v>94.563000000000002</v>
      </c>
      <c r="C21" s="147">
        <v>96.52</v>
      </c>
      <c r="D21" s="148">
        <v>31.1</v>
      </c>
      <c r="E21" s="148">
        <v>36</v>
      </c>
      <c r="F21" s="305">
        <f t="shared" si="0"/>
        <v>0.15755627009646297</v>
      </c>
      <c r="G21" s="3"/>
    </row>
    <row r="22" spans="1:31" ht="15" customHeight="1">
      <c r="A22" s="219" t="s">
        <v>121</v>
      </c>
      <c r="B22" s="149">
        <v>103.298</v>
      </c>
      <c r="C22" s="149">
        <v>103.861</v>
      </c>
      <c r="D22" s="150">
        <v>31.8</v>
      </c>
      <c r="E22" s="150">
        <v>37.1</v>
      </c>
      <c r="F22" s="304">
        <f t="shared" si="0"/>
        <v>0.16666666666666669</v>
      </c>
      <c r="G22" s="3"/>
    </row>
    <row r="23" spans="1:31" ht="15" customHeight="1">
      <c r="A23" s="222" t="s">
        <v>122</v>
      </c>
      <c r="B23" s="147">
        <v>93.933000000000007</v>
      </c>
      <c r="C23" s="147">
        <v>96.171000000000006</v>
      </c>
      <c r="D23" s="148">
        <v>32.700000000000003</v>
      </c>
      <c r="E23" s="148">
        <v>38.700000000000003</v>
      </c>
      <c r="F23" s="305">
        <f t="shared" si="0"/>
        <v>0.18348623853211007</v>
      </c>
      <c r="G23" s="3"/>
    </row>
    <row r="24" spans="1:31" ht="15" customHeight="1">
      <c r="A24" s="219" t="s">
        <v>123</v>
      </c>
      <c r="B24" s="149">
        <v>56.585999999999999</v>
      </c>
      <c r="C24" s="149">
        <v>59.426000000000002</v>
      </c>
      <c r="D24" s="150">
        <v>33</v>
      </c>
      <c r="E24" s="150">
        <v>38.799999999999997</v>
      </c>
      <c r="F24" s="304">
        <f t="shared" si="0"/>
        <v>0.17575757575757567</v>
      </c>
      <c r="G24" s="3"/>
    </row>
    <row r="25" spans="1:31" ht="15" customHeight="1">
      <c r="A25" s="222" t="s">
        <v>124</v>
      </c>
      <c r="B25" s="147">
        <v>15.416</v>
      </c>
      <c r="C25" s="147">
        <v>17.234000000000002</v>
      </c>
      <c r="D25" s="148">
        <v>33</v>
      </c>
      <c r="E25" s="148">
        <v>39.46</v>
      </c>
      <c r="F25" s="305">
        <f t="shared" si="0"/>
        <v>0.1957575757575758</v>
      </c>
      <c r="G25" s="3"/>
    </row>
    <row r="26" spans="1:31" ht="15" customHeight="1">
      <c r="A26" s="219" t="s">
        <v>125</v>
      </c>
      <c r="B26" s="149">
        <v>2.1040000000000001</v>
      </c>
      <c r="C26" s="149">
        <v>2.2440000000000002</v>
      </c>
      <c r="D26" s="150">
        <v>30.6</v>
      </c>
      <c r="E26" s="150">
        <v>35.770000000000003</v>
      </c>
      <c r="F26" s="304">
        <f t="shared" si="0"/>
        <v>0.16895424836601311</v>
      </c>
      <c r="G26" s="3"/>
    </row>
    <row r="27" spans="1:31" ht="17.25" customHeight="1">
      <c r="A27" s="105" t="s">
        <v>24</v>
      </c>
    </row>
    <row r="28" spans="1:31" ht="12" customHeight="1">
      <c r="A28" s="68" t="s">
        <v>91</v>
      </c>
      <c r="L28" s="300"/>
      <c r="M28" s="300"/>
      <c r="N28" s="300"/>
      <c r="O28" s="300"/>
      <c r="P28" s="300"/>
      <c r="Q28" s="300"/>
      <c r="R28" s="300"/>
      <c r="S28" s="300"/>
      <c r="T28" s="300"/>
    </row>
    <row r="29" spans="1:31" ht="12" customHeight="1">
      <c r="A29" s="68" t="s">
        <v>126</v>
      </c>
      <c r="L29" s="300"/>
      <c r="M29" s="300"/>
      <c r="N29" s="300"/>
      <c r="O29" s="300"/>
      <c r="P29" s="300"/>
      <c r="Q29" s="300"/>
      <c r="R29" s="300"/>
      <c r="S29" s="300"/>
      <c r="T29" s="300"/>
    </row>
    <row r="30" spans="1:31" ht="12" customHeight="1">
      <c r="A30" s="68" t="s">
        <v>92</v>
      </c>
    </row>
    <row r="31" spans="1:31" ht="12" customHeight="1">
      <c r="A31" s="134" t="s">
        <v>3</v>
      </c>
    </row>
    <row r="32" spans="1:31" s="24" customFormat="1" ht="30" customHeight="1">
      <c r="A32" s="261" t="s">
        <v>96</v>
      </c>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row>
    <row r="33" spans="1:31" ht="300" customHeight="1">
      <c r="A33" s="313" t="s">
        <v>280</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1:31" ht="300" customHeight="1">
      <c r="A34" s="313" t="s">
        <v>280</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1:31" ht="12" customHeight="1">
      <c r="A35" s="71"/>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row>
  </sheetData>
  <mergeCells count="1">
    <mergeCell ref="A3:F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ignoredErrors>
    <ignoredError sqref="A8" twoDigitTextYear="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0"/>
  <sheetViews>
    <sheetView showGridLines="0" topLeftCell="A2" zoomScaleNormal="100" workbookViewId="0"/>
  </sheetViews>
  <sheetFormatPr defaultRowHeight="14.25"/>
  <cols>
    <col min="1" max="1" width="69" customWidth="1"/>
    <col min="2" max="2" width="16.25" customWidth="1"/>
    <col min="3" max="3" width="16.75" customWidth="1"/>
    <col min="4" max="4" width="15.875" customWidth="1"/>
    <col min="5" max="5" width="15.125" customWidth="1"/>
    <col min="6" max="6" width="14.875" customWidth="1"/>
  </cols>
  <sheetData>
    <row r="1" spans="1:7" ht="104.25" hidden="1" customHeight="1">
      <c r="A1" s="176" t="s">
        <v>187</v>
      </c>
      <c r="B1" s="20"/>
      <c r="C1" s="20"/>
      <c r="D1" s="20"/>
      <c r="E1" s="20"/>
      <c r="F1" s="20"/>
      <c r="G1" s="20"/>
    </row>
    <row r="2" spans="1:7" ht="24" customHeight="1">
      <c r="A2" s="135" t="s">
        <v>17</v>
      </c>
      <c r="B2" s="63"/>
      <c r="C2" s="66"/>
      <c r="D2" s="63"/>
      <c r="E2" s="63"/>
      <c r="F2" s="66"/>
      <c r="G2" s="63"/>
    </row>
    <row r="3" spans="1:7" s="295" customFormat="1" ht="36" customHeight="1">
      <c r="A3" s="355" t="s">
        <v>188</v>
      </c>
      <c r="B3" s="355"/>
      <c r="C3" s="355"/>
      <c r="D3" s="355"/>
      <c r="E3" s="355"/>
      <c r="F3" s="355"/>
    </row>
    <row r="4" spans="1:7" ht="30">
      <c r="A4" s="162"/>
      <c r="B4" s="297" t="s">
        <v>279</v>
      </c>
      <c r="C4" s="163"/>
      <c r="D4" s="301" t="s">
        <v>278</v>
      </c>
      <c r="E4" s="164"/>
      <c r="F4" s="165"/>
      <c r="G4" s="3"/>
    </row>
    <row r="5" spans="1:7" ht="50.25">
      <c r="A5" s="223" t="s">
        <v>28</v>
      </c>
      <c r="B5" s="334" t="s">
        <v>301</v>
      </c>
      <c r="C5" s="335" t="s">
        <v>302</v>
      </c>
      <c r="D5" s="335" t="s">
        <v>293</v>
      </c>
      <c r="E5" s="334" t="s">
        <v>294</v>
      </c>
      <c r="F5" s="333" t="s">
        <v>295</v>
      </c>
      <c r="G5" s="3"/>
    </row>
    <row r="6" spans="1:7" ht="15" customHeight="1">
      <c r="A6" s="224" t="s">
        <v>127</v>
      </c>
      <c r="B6" s="166">
        <v>33921</v>
      </c>
      <c r="C6" s="167">
        <v>34515</v>
      </c>
      <c r="D6" s="168">
        <v>33.200000000000003</v>
      </c>
      <c r="E6" s="168">
        <v>40.700000000000003</v>
      </c>
      <c r="F6" s="302">
        <v>0.2259036144578313</v>
      </c>
      <c r="G6" s="3"/>
    </row>
    <row r="7" spans="1:7" ht="15" customHeight="1">
      <c r="A7" s="225" t="s">
        <v>128</v>
      </c>
      <c r="B7" s="169">
        <v>28873</v>
      </c>
      <c r="C7" s="169">
        <v>29691</v>
      </c>
      <c r="D7" s="170">
        <v>32.700000000000003</v>
      </c>
      <c r="E7" s="170">
        <v>39</v>
      </c>
      <c r="F7" s="303">
        <v>0.1926605504587155</v>
      </c>
      <c r="G7" s="3"/>
    </row>
    <row r="8" spans="1:7" ht="15" customHeight="1">
      <c r="A8" s="224" t="s">
        <v>129</v>
      </c>
      <c r="B8" s="166">
        <v>27223</v>
      </c>
      <c r="C8" s="167">
        <v>28034</v>
      </c>
      <c r="D8" s="168">
        <v>31.5</v>
      </c>
      <c r="E8" s="168">
        <v>36.700000000000003</v>
      </c>
      <c r="F8" s="302">
        <v>0.16507936507936516</v>
      </c>
      <c r="G8" s="3"/>
    </row>
    <row r="9" spans="1:7" ht="15" customHeight="1">
      <c r="A9" s="225" t="s">
        <v>130</v>
      </c>
      <c r="B9" s="169">
        <v>19262</v>
      </c>
      <c r="C9" s="169">
        <v>19046</v>
      </c>
      <c r="D9" s="170">
        <v>32.200000000000003</v>
      </c>
      <c r="E9" s="170">
        <v>39</v>
      </c>
      <c r="F9" s="303">
        <v>0.21118012422360238</v>
      </c>
      <c r="G9" s="3"/>
    </row>
    <row r="10" spans="1:7" ht="15" customHeight="1">
      <c r="A10" s="224" t="s">
        <v>131</v>
      </c>
      <c r="B10" s="166">
        <v>15118</v>
      </c>
      <c r="C10" s="167">
        <v>16073</v>
      </c>
      <c r="D10" s="168">
        <v>31.2</v>
      </c>
      <c r="E10" s="168">
        <v>36.039999999999964</v>
      </c>
      <c r="F10" s="302">
        <v>0.15512820512820399</v>
      </c>
      <c r="G10" s="3"/>
    </row>
    <row r="11" spans="1:7" ht="15" customHeight="1">
      <c r="A11" s="225" t="s">
        <v>132</v>
      </c>
      <c r="B11" s="169">
        <v>12262</v>
      </c>
      <c r="C11" s="169">
        <v>13192</v>
      </c>
      <c r="D11" s="170">
        <v>25.8</v>
      </c>
      <c r="E11" s="170">
        <v>29.1</v>
      </c>
      <c r="F11" s="303">
        <v>0.12790697674418608</v>
      </c>
      <c r="G11" s="3"/>
    </row>
    <row r="12" spans="1:7" ht="15" customHeight="1">
      <c r="A12" s="224" t="s">
        <v>133</v>
      </c>
      <c r="B12" s="166">
        <v>11912</v>
      </c>
      <c r="C12" s="167">
        <v>12030</v>
      </c>
      <c r="D12" s="168">
        <v>31</v>
      </c>
      <c r="E12" s="168">
        <v>35.6</v>
      </c>
      <c r="F12" s="302">
        <v>0.14838709677419359</v>
      </c>
      <c r="G12" s="3"/>
    </row>
    <row r="13" spans="1:7" ht="15" customHeight="1">
      <c r="A13" s="225" t="s">
        <v>134</v>
      </c>
      <c r="B13" s="169">
        <v>10853</v>
      </c>
      <c r="C13" s="169">
        <v>11007</v>
      </c>
      <c r="D13" s="170">
        <v>31.5</v>
      </c>
      <c r="E13" s="170">
        <v>37.800000000000004</v>
      </c>
      <c r="F13" s="303">
        <v>0.20000000000000012</v>
      </c>
      <c r="G13" s="3"/>
    </row>
    <row r="14" spans="1:7" ht="15" customHeight="1">
      <c r="A14" s="224" t="s">
        <v>135</v>
      </c>
      <c r="B14" s="166">
        <v>9969</v>
      </c>
      <c r="C14" s="167">
        <v>10365</v>
      </c>
      <c r="D14" s="168">
        <v>29.1</v>
      </c>
      <c r="E14" s="168">
        <v>33.799999999999997</v>
      </c>
      <c r="F14" s="302">
        <v>0.16151202749140878</v>
      </c>
      <c r="G14" s="3"/>
    </row>
    <row r="15" spans="1:7" ht="15" customHeight="1">
      <c r="A15" s="225" t="s">
        <v>136</v>
      </c>
      <c r="B15" s="169">
        <v>9477</v>
      </c>
      <c r="C15" s="169">
        <v>10178</v>
      </c>
      <c r="D15" s="170">
        <v>32.799999999999997</v>
      </c>
      <c r="E15" s="170">
        <v>38.4</v>
      </c>
      <c r="F15" s="303">
        <v>0.17073170731707324</v>
      </c>
      <c r="G15" s="3"/>
    </row>
    <row r="16" spans="1:7" ht="15" customHeight="1">
      <c r="A16" s="224" t="s">
        <v>137</v>
      </c>
      <c r="B16" s="166">
        <v>10389</v>
      </c>
      <c r="C16" s="167">
        <v>10094</v>
      </c>
      <c r="D16" s="168">
        <v>34.300000000000004</v>
      </c>
      <c r="E16" s="168">
        <v>40.700000000000003</v>
      </c>
      <c r="F16" s="302">
        <v>0.18658892128279878</v>
      </c>
      <c r="G16" s="3"/>
    </row>
    <row r="17" spans="1:7" ht="15" customHeight="1">
      <c r="A17" s="225" t="s">
        <v>138</v>
      </c>
      <c r="B17" s="169">
        <v>9572</v>
      </c>
      <c r="C17" s="169">
        <v>9763</v>
      </c>
      <c r="D17" s="170">
        <v>29.799999999999997</v>
      </c>
      <c r="E17" s="170">
        <v>33.200000000000003</v>
      </c>
      <c r="F17" s="303">
        <v>0.11409395973154382</v>
      </c>
      <c r="G17" s="3"/>
    </row>
    <row r="18" spans="1:7" ht="15" customHeight="1">
      <c r="A18" s="224" t="s">
        <v>139</v>
      </c>
      <c r="B18" s="166">
        <v>9443</v>
      </c>
      <c r="C18" s="167">
        <v>9597</v>
      </c>
      <c r="D18" s="168">
        <v>30.6</v>
      </c>
      <c r="E18" s="168">
        <v>35</v>
      </c>
      <c r="F18" s="302">
        <v>0.14379084967320255</v>
      </c>
      <c r="G18" s="3"/>
    </row>
    <row r="19" spans="1:7" ht="15" customHeight="1">
      <c r="A19" s="225" t="s">
        <v>140</v>
      </c>
      <c r="B19" s="169">
        <v>9124</v>
      </c>
      <c r="C19" s="169">
        <v>9547</v>
      </c>
      <c r="D19" s="170">
        <v>28.620000000000072</v>
      </c>
      <c r="E19" s="170">
        <v>32.4</v>
      </c>
      <c r="F19" s="303">
        <v>0.13207547169811032</v>
      </c>
      <c r="G19" s="3"/>
    </row>
    <row r="20" spans="1:7" ht="15" customHeight="1">
      <c r="A20" s="224" t="s">
        <v>141</v>
      </c>
      <c r="B20" s="166">
        <v>9122</v>
      </c>
      <c r="C20" s="167">
        <v>9045</v>
      </c>
      <c r="D20" s="168">
        <v>30.400000000000002</v>
      </c>
      <c r="E20" s="168">
        <v>34.1</v>
      </c>
      <c r="F20" s="302">
        <v>0.12171052631578944</v>
      </c>
      <c r="G20" s="3"/>
    </row>
    <row r="21" spans="1:7" ht="30" customHeight="1">
      <c r="A21" s="318" t="s">
        <v>281</v>
      </c>
      <c r="B21" s="315">
        <v>8751</v>
      </c>
      <c r="C21" s="315">
        <v>8940</v>
      </c>
      <c r="D21" s="316">
        <v>32.700000000000003</v>
      </c>
      <c r="E21" s="316">
        <v>39</v>
      </c>
      <c r="F21" s="317">
        <v>0.1926605504587155</v>
      </c>
      <c r="G21" s="3"/>
    </row>
    <row r="22" spans="1:7" ht="15" customHeight="1">
      <c r="A22" s="224" t="s">
        <v>142</v>
      </c>
      <c r="B22" s="166">
        <v>6289</v>
      </c>
      <c r="C22" s="167">
        <v>7135</v>
      </c>
      <c r="D22" s="168">
        <v>36.6</v>
      </c>
      <c r="E22" s="168">
        <v>43.1</v>
      </c>
      <c r="F22" s="302">
        <v>0.17759562841530055</v>
      </c>
      <c r="G22" s="3"/>
    </row>
    <row r="23" spans="1:7" ht="15" customHeight="1">
      <c r="A23" s="225" t="s">
        <v>143</v>
      </c>
      <c r="B23" s="169">
        <v>6518</v>
      </c>
      <c r="C23" s="169">
        <v>6806</v>
      </c>
      <c r="D23" s="170">
        <v>29.8</v>
      </c>
      <c r="E23" s="170">
        <v>33.069999999999979</v>
      </c>
      <c r="F23" s="303">
        <v>0.10973154362416034</v>
      </c>
      <c r="G23" s="3"/>
    </row>
    <row r="24" spans="1:7" ht="30" customHeight="1">
      <c r="A24" s="319" t="s">
        <v>144</v>
      </c>
      <c r="B24" s="320">
        <v>7033</v>
      </c>
      <c r="C24" s="321">
        <v>6299</v>
      </c>
      <c r="D24" s="322">
        <v>29</v>
      </c>
      <c r="E24" s="322">
        <v>32.4</v>
      </c>
      <c r="F24" s="323">
        <v>0.11724137931034478</v>
      </c>
      <c r="G24" s="3"/>
    </row>
    <row r="25" spans="1:7" ht="15" customHeight="1">
      <c r="A25" s="226" t="s">
        <v>145</v>
      </c>
      <c r="B25" s="169">
        <v>5529</v>
      </c>
      <c r="C25" s="169">
        <v>5982</v>
      </c>
      <c r="D25" s="170">
        <v>38.85</v>
      </c>
      <c r="E25" s="170">
        <v>45.090000000000053</v>
      </c>
      <c r="F25" s="303">
        <v>0.16061776061776195</v>
      </c>
      <c r="G25" s="3"/>
    </row>
    <row r="26" spans="1:7" ht="17.25" customHeight="1">
      <c r="A26" s="105" t="s">
        <v>24</v>
      </c>
    </row>
    <row r="27" spans="1:7" ht="12" customHeight="1">
      <c r="A27" s="68" t="s">
        <v>91</v>
      </c>
      <c r="B27" s="68"/>
      <c r="C27" s="68"/>
      <c r="D27" s="68"/>
      <c r="E27" s="68"/>
      <c r="F27" s="68"/>
      <c r="G27" s="68"/>
    </row>
    <row r="28" spans="1:7" ht="12" customHeight="1">
      <c r="A28" s="68" t="s">
        <v>92</v>
      </c>
      <c r="B28" s="68"/>
      <c r="C28" s="68"/>
      <c r="D28" s="68"/>
      <c r="E28" s="68"/>
      <c r="F28" s="68"/>
      <c r="G28" s="68"/>
    </row>
    <row r="29" spans="1:7" ht="12" customHeight="1">
      <c r="A29" s="134" t="s">
        <v>3</v>
      </c>
      <c r="B29" s="68"/>
      <c r="C29" s="68"/>
      <c r="D29" s="68"/>
      <c r="E29" s="68"/>
      <c r="F29" s="68"/>
      <c r="G29" s="68"/>
    </row>
    <row r="30" spans="1:7" ht="12" customHeight="1">
      <c r="A30" s="71" t="s">
        <v>96</v>
      </c>
      <c r="B30" s="37"/>
      <c r="C30" s="37"/>
      <c r="D30" s="37"/>
      <c r="E30" s="37"/>
      <c r="F30" s="37"/>
      <c r="G30" s="37"/>
    </row>
  </sheetData>
  <mergeCells count="1">
    <mergeCell ref="A3:F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2"/>
  <sheetViews>
    <sheetView showGridLines="0" zoomScaleNormal="100" zoomScaleSheetLayoutView="100" workbookViewId="0"/>
  </sheetViews>
  <sheetFormatPr defaultColWidth="9" defaultRowHeight="14.25"/>
  <cols>
    <col min="1" max="1" width="85.75" customWidth="1"/>
    <col min="5" max="5" width="25.125" customWidth="1"/>
    <col min="7" max="7" width="11.875" customWidth="1"/>
  </cols>
  <sheetData>
    <row r="1" spans="1:24" s="58" customFormat="1" ht="49.5" customHeight="1">
      <c r="A1" s="177" t="s">
        <v>30</v>
      </c>
      <c r="E1" s="59"/>
      <c r="F1" s="60"/>
      <c r="G1" s="60"/>
      <c r="H1" s="60"/>
      <c r="I1" s="60"/>
      <c r="J1" s="60"/>
      <c r="K1" s="60"/>
      <c r="L1" s="60"/>
      <c r="M1" s="60"/>
      <c r="N1" s="60"/>
      <c r="O1" s="60"/>
      <c r="P1" s="61"/>
      <c r="Q1" s="60"/>
      <c r="R1" s="60"/>
      <c r="S1" s="60"/>
      <c r="T1" s="60"/>
      <c r="U1" s="60"/>
      <c r="V1" s="60"/>
      <c r="W1" s="60"/>
      <c r="X1" s="60"/>
    </row>
    <row r="2" spans="1:24" ht="66" customHeight="1">
      <c r="A2" s="180" t="s">
        <v>81</v>
      </c>
      <c r="B2" s="173"/>
      <c r="C2" s="173"/>
      <c r="D2" s="173"/>
      <c r="E2" s="173"/>
      <c r="F2" s="173"/>
      <c r="G2" s="173"/>
      <c r="H2" s="127"/>
      <c r="I2" s="4"/>
      <c r="J2" s="4"/>
      <c r="K2" s="4"/>
    </row>
    <row r="3" spans="1:24" ht="15">
      <c r="A3" s="5"/>
      <c r="H3" s="128"/>
    </row>
    <row r="4" spans="1:24" ht="15">
      <c r="A4" s="5"/>
      <c r="H4" s="128"/>
    </row>
    <row r="5" spans="1:24" ht="15">
      <c r="A5" s="5"/>
    </row>
    <row r="6" spans="1:24" ht="15">
      <c r="A6" s="5"/>
    </row>
    <row r="7" spans="1:24" ht="15">
      <c r="A7" s="5"/>
    </row>
    <row r="8" spans="1:24" ht="15">
      <c r="A8" s="5"/>
    </row>
    <row r="9" spans="1:24" ht="15">
      <c r="A9" s="5"/>
    </row>
    <row r="10" spans="1:24" ht="15">
      <c r="A10" s="5"/>
    </row>
    <row r="11" spans="1:24" ht="15">
      <c r="A11" s="5"/>
    </row>
    <row r="12" spans="1:24" ht="15">
      <c r="A12" s="5"/>
    </row>
  </sheetData>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20"/>
  <sheetViews>
    <sheetView showGridLines="0" zoomScaleNormal="100" zoomScaleSheetLayoutView="100" workbookViewId="0"/>
  </sheetViews>
  <sheetFormatPr defaultColWidth="9" defaultRowHeight="14.25"/>
  <cols>
    <col min="1" max="1" width="94.125" customWidth="1"/>
    <col min="2" max="2" width="6.75" customWidth="1"/>
    <col min="13" max="13" width="9" customWidth="1"/>
  </cols>
  <sheetData>
    <row r="1" spans="1:21" s="62" customFormat="1" ht="49.5" customHeight="1">
      <c r="A1" s="177" t="s">
        <v>29</v>
      </c>
    </row>
    <row r="2" spans="1:21" s="63" customFormat="1" ht="33" customHeight="1">
      <c r="A2" s="181" t="s">
        <v>198</v>
      </c>
      <c r="C2" s="64"/>
      <c r="D2" s="64"/>
      <c r="E2" s="64"/>
      <c r="F2" s="64"/>
      <c r="G2" s="64"/>
      <c r="H2" s="64"/>
      <c r="I2" s="64"/>
      <c r="J2" s="64"/>
      <c r="K2" s="64"/>
      <c r="L2" s="64"/>
      <c r="M2" s="64"/>
      <c r="N2" s="64"/>
    </row>
    <row r="3" spans="1:21" s="63" customFormat="1" ht="33" customHeight="1">
      <c r="A3" s="181" t="s">
        <v>199</v>
      </c>
    </row>
    <row r="4" spans="1:21" s="63" customFormat="1" ht="33" customHeight="1">
      <c r="A4" s="181" t="s">
        <v>200</v>
      </c>
    </row>
    <row r="5" spans="1:21" s="57" customFormat="1" ht="33" customHeight="1">
      <c r="A5" s="181" t="s">
        <v>201</v>
      </c>
    </row>
    <row r="6" spans="1:21" s="57" customFormat="1" ht="33" customHeight="1">
      <c r="A6" s="181" t="s">
        <v>202</v>
      </c>
    </row>
    <row r="7" spans="1:21" s="57" customFormat="1" ht="33" customHeight="1">
      <c r="A7" s="181" t="s">
        <v>203</v>
      </c>
    </row>
    <row r="8" spans="1:21" s="57" customFormat="1" ht="33" customHeight="1">
      <c r="A8" s="181" t="s">
        <v>204</v>
      </c>
      <c r="C8" s="65"/>
      <c r="D8" s="65"/>
      <c r="E8" s="65"/>
      <c r="F8" s="65"/>
      <c r="G8" s="65"/>
      <c r="H8" s="65"/>
      <c r="I8" s="65"/>
      <c r="J8" s="65"/>
      <c r="K8" s="65"/>
      <c r="L8" s="65"/>
      <c r="M8" s="65"/>
      <c r="N8" s="65"/>
      <c r="O8" s="65"/>
      <c r="P8" s="65"/>
      <c r="Q8" s="65"/>
      <c r="R8" s="65"/>
      <c r="S8" s="65"/>
      <c r="T8" s="65"/>
      <c r="U8" s="65"/>
    </row>
    <row r="9" spans="1:21" s="63" customFormat="1" ht="33" customHeight="1">
      <c r="A9" s="181" t="s">
        <v>205</v>
      </c>
      <c r="C9" s="64"/>
      <c r="D9" s="64"/>
      <c r="E9" s="64"/>
      <c r="F9" s="64"/>
      <c r="G9" s="64"/>
      <c r="H9" s="64"/>
      <c r="I9" s="64"/>
      <c r="J9" s="64"/>
      <c r="K9" s="64"/>
      <c r="L9" s="64"/>
      <c r="M9" s="64"/>
      <c r="N9" s="64"/>
      <c r="O9" s="64"/>
      <c r="P9" s="64"/>
    </row>
    <row r="10" spans="1:21" ht="33" customHeight="1">
      <c r="A10" s="182" t="s">
        <v>304</v>
      </c>
      <c r="B10" s="136"/>
      <c r="C10" s="346"/>
      <c r="D10" s="347"/>
      <c r="E10" s="347"/>
      <c r="F10" s="347"/>
      <c r="G10" s="347"/>
      <c r="H10" s="347"/>
      <c r="I10" s="347"/>
      <c r="J10" s="348"/>
      <c r="K10" s="348"/>
      <c r="L10" s="4"/>
      <c r="M10" s="4"/>
      <c r="N10" s="4"/>
      <c r="O10" s="4"/>
      <c r="P10" s="4"/>
    </row>
    <row r="11" spans="1:21" ht="33" customHeight="1">
      <c r="A11" s="182" t="s">
        <v>309</v>
      </c>
      <c r="B11" s="136"/>
      <c r="C11" s="347"/>
      <c r="D11" s="347"/>
      <c r="E11" s="347"/>
      <c r="F11" s="347"/>
      <c r="G11" s="347"/>
      <c r="H11" s="347"/>
      <c r="I11" s="347"/>
      <c r="J11" s="348"/>
      <c r="K11" s="348"/>
      <c r="L11" s="4"/>
      <c r="M11" s="4"/>
      <c r="N11" s="4"/>
      <c r="O11" s="4"/>
      <c r="P11" s="4"/>
    </row>
    <row r="12" spans="1:21" ht="33" customHeight="1">
      <c r="A12" s="183" t="s">
        <v>305</v>
      </c>
      <c r="B12" s="1"/>
      <c r="C12" s="1"/>
      <c r="D12" s="1"/>
      <c r="E12" s="1"/>
      <c r="F12" s="1"/>
      <c r="G12" s="1"/>
      <c r="H12" s="1"/>
      <c r="I12" s="1"/>
      <c r="J12" s="1"/>
      <c r="K12" s="1"/>
    </row>
    <row r="13" spans="1:21" ht="33" customHeight="1">
      <c r="A13" s="182" t="s">
        <v>306</v>
      </c>
      <c r="B13" s="1"/>
      <c r="C13" s="1"/>
      <c r="D13" s="1"/>
      <c r="E13" s="1"/>
      <c r="F13" s="1"/>
      <c r="G13" s="1"/>
      <c r="H13" s="1"/>
      <c r="I13" s="1"/>
      <c r="J13" s="1"/>
      <c r="K13" s="1"/>
    </row>
    <row r="14" spans="1:21" ht="33" customHeight="1">
      <c r="A14" s="183" t="s">
        <v>307</v>
      </c>
      <c r="B14" s="1"/>
      <c r="C14" s="1"/>
      <c r="D14" s="1"/>
      <c r="E14" s="1"/>
      <c r="F14" s="1"/>
      <c r="G14" s="1"/>
      <c r="H14" s="1"/>
      <c r="I14" s="1"/>
      <c r="J14" s="1"/>
      <c r="K14" s="1"/>
    </row>
    <row r="15" spans="1:21" ht="42.75">
      <c r="A15" s="182" t="s">
        <v>308</v>
      </c>
      <c r="B15" s="1"/>
      <c r="C15" s="1"/>
      <c r="D15" s="1"/>
      <c r="E15" s="1"/>
      <c r="F15" s="1"/>
      <c r="G15" s="1"/>
      <c r="H15" s="1"/>
      <c r="I15" s="1"/>
      <c r="J15" s="1"/>
      <c r="K15" s="1"/>
    </row>
    <row r="16" spans="1:21">
      <c r="A16" s="2"/>
      <c r="B16" s="1"/>
      <c r="C16" s="1"/>
      <c r="D16" s="1"/>
      <c r="E16" s="1"/>
      <c r="F16" s="1"/>
      <c r="G16" s="1"/>
      <c r="H16" s="1"/>
      <c r="I16" s="1"/>
      <c r="J16" s="1"/>
      <c r="K16" s="1"/>
    </row>
    <row r="17" spans="1:11">
      <c r="A17" s="1"/>
      <c r="B17" s="1"/>
      <c r="C17" s="1"/>
      <c r="D17" s="1"/>
      <c r="E17" s="1"/>
      <c r="F17" s="1"/>
      <c r="G17" s="1"/>
      <c r="H17" s="1"/>
      <c r="I17" s="1"/>
      <c r="J17" s="1"/>
      <c r="K17" s="1"/>
    </row>
    <row r="18" spans="1:11">
      <c r="A18" s="2"/>
      <c r="B18" s="1"/>
      <c r="C18" s="1"/>
      <c r="D18" s="1"/>
      <c r="E18" s="1"/>
      <c r="F18" s="1"/>
      <c r="G18" s="1"/>
      <c r="H18" s="1"/>
      <c r="I18" s="1"/>
      <c r="J18" s="1"/>
      <c r="K18" s="1"/>
    </row>
    <row r="19" spans="1:11">
      <c r="A19" s="1"/>
      <c r="B19" s="1"/>
      <c r="C19" s="1"/>
      <c r="D19" s="1"/>
      <c r="E19" s="1"/>
      <c r="F19" s="1"/>
      <c r="G19" s="1"/>
      <c r="H19" s="1"/>
      <c r="I19" s="1"/>
      <c r="J19" s="1"/>
      <c r="K19" s="1"/>
    </row>
    <row r="20" spans="1:11">
      <c r="A20" s="2"/>
      <c r="B20" s="1"/>
      <c r="C20" s="1"/>
      <c r="D20" s="1"/>
      <c r="E20" s="1"/>
      <c r="F20" s="1"/>
      <c r="G20" s="1"/>
      <c r="H20" s="1"/>
      <c r="I20" s="1"/>
      <c r="J20" s="1"/>
      <c r="K20" s="1"/>
    </row>
  </sheetData>
  <hyperlinks>
    <hyperlink ref="A3" location="'2. DS norm. selon l''âge par PT'!A1" display="Onglet 2"/>
    <hyperlink ref="A4" location="'3. DS selon l''ETG et cas admis'!A1" display="Onglet 3"/>
    <hyperlink ref="A5" location="'4. Visites et DS par hôp sembl'!A1" display="Onglet 4"/>
    <hyperlink ref="A6" location="'5. Visites et DS par gr d''âge '!A1" display="Onglet 5"/>
    <hyperlink ref="A8" location="'6. 10 probl. principaux'!A1" display="Onglet 6"/>
    <hyperlink ref="A9" location="'7. Utilisateurs fréquents'!A1" display="Onglet 7"/>
    <hyperlink ref="A7" location="'6. 10 probl. principaux'!A1" display="Onglet 6"/>
    <hyperlink ref="A2" location="'1. Participation'!A1" display="Onglet 1"/>
    <hyperlink ref="A5:XFD5" location="'4. Visites et DS par hôp sembl '!A1" display="'4. Visites et DS par hôp sembl '!A1"/>
    <hyperlink ref="A6:XFD6" location="'5. Visites et DS par gr d''âge'!A1" display="'5. Visites et DS par gr d''âge'!A1"/>
    <hyperlink ref="A7:XFD7" location="'6. 10 problèmes principaux'!A1" display="'6. 10 problèmes principaux'!A1"/>
    <hyperlink ref="A8:XFD8" location="'6. 10 problèmes principaux'!A1" display="'6. 10 problèmes principaux'!A1"/>
    <hyperlink ref="A10" location="'8. Tendances sur 5 ans'!A1" display="'8. Tendances sur 5 ans'!A1"/>
    <hyperlink ref="A11" location="'9. TEIM TLH DS'!A1" display="Tableau 9 Temps d'attente à l'urgence jusqu'à l'évaluation initiale du médecin et pour un lit d'hospitalisation, et durée totale du séjour au service d'urgence pour les patients admis*, 2015-2016 et 2016-2017"/>
    <hyperlink ref="A12" location="'10. Heure inscr Adm DS'!A1" display="Tableau 10 Nombre de visites et durée totale du séjour au service d'urgence pour les patients admis*, par heure de l'inscription, 2015-2016 et 2016-2017"/>
    <hyperlink ref="A13" location="'11. Jour inscr Adm DS'!A1" display="Tableau 11 Nombre de visites et durée totale du séjour au service d'urgence pour les patients admis*, par jour de l'inscription, 2015-2016 et 2016-2017"/>
    <hyperlink ref="A14" location="'12. Groupe d''âge Adm DS'!A1" display="Tableau 12 Nombre de visites et durée totale du séjour au service d'urgence pour les patients admis*, par groupe d'âge, 2015-2016 et 2016-2017"/>
    <hyperlink ref="A15" location="'13. Prob princ Adm DS'!A1" display="'13. Prob princ Adm DS'!A1"/>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3"/>
  <sheetViews>
    <sheetView showGridLines="0" topLeftCell="A2" zoomScaleNormal="100" zoomScaleSheetLayoutView="100" workbookViewId="0"/>
  </sheetViews>
  <sheetFormatPr defaultColWidth="9" defaultRowHeight="14.25"/>
  <cols>
    <col min="1" max="1" width="24.125" customWidth="1"/>
    <col min="2" max="2" width="18.875" customWidth="1"/>
    <col min="3" max="3" width="17.25" style="6" customWidth="1"/>
    <col min="4" max="5" width="17.25" customWidth="1"/>
    <col min="6" max="6" width="17.25" style="6" customWidth="1"/>
    <col min="7" max="7" width="18.75" customWidth="1"/>
    <col min="9" max="9" width="8" customWidth="1"/>
  </cols>
  <sheetData>
    <row r="1" spans="1:18" hidden="1">
      <c r="A1" s="175" t="s">
        <v>190</v>
      </c>
      <c r="B1" s="36"/>
      <c r="C1" s="36"/>
      <c r="D1" s="36"/>
      <c r="E1" s="36"/>
      <c r="F1" s="36"/>
      <c r="G1" s="36"/>
      <c r="H1" s="36"/>
      <c r="I1" s="36"/>
      <c r="J1" s="36"/>
      <c r="K1" s="35"/>
    </row>
    <row r="2" spans="1:18" s="63" customFormat="1" ht="24" customHeight="1">
      <c r="A2" s="57" t="s">
        <v>17</v>
      </c>
      <c r="C2" s="66"/>
      <c r="F2" s="66"/>
    </row>
    <row r="3" spans="1:18" s="24" customFormat="1" ht="20.25" customHeight="1">
      <c r="A3" s="352" t="s">
        <v>208</v>
      </c>
      <c r="B3" s="352"/>
      <c r="C3" s="352"/>
      <c r="D3" s="352"/>
      <c r="E3" s="352"/>
      <c r="F3" s="352"/>
      <c r="G3" s="352"/>
      <c r="I3" s="344"/>
      <c r="J3" s="344"/>
      <c r="K3" s="344"/>
      <c r="L3" s="344"/>
      <c r="M3" s="344"/>
      <c r="N3" s="344"/>
      <c r="O3" s="344"/>
      <c r="P3" s="344"/>
      <c r="Q3" s="344"/>
      <c r="R3" s="344"/>
    </row>
    <row r="4" spans="1:18" ht="105">
      <c r="A4" s="25" t="s">
        <v>31</v>
      </c>
      <c r="B4" s="26" t="s">
        <v>206</v>
      </c>
      <c r="C4" s="184" t="s">
        <v>215</v>
      </c>
      <c r="D4" s="26" t="s">
        <v>214</v>
      </c>
      <c r="E4" s="26" t="s">
        <v>207</v>
      </c>
      <c r="F4" s="184" t="s">
        <v>213</v>
      </c>
      <c r="G4" s="29" t="s">
        <v>212</v>
      </c>
      <c r="H4" s="3"/>
    </row>
    <row r="5" spans="1:18" ht="15" customHeight="1">
      <c r="A5" s="69" t="s">
        <v>7</v>
      </c>
      <c r="B5" s="185">
        <v>0</v>
      </c>
      <c r="C5" s="186">
        <v>0</v>
      </c>
      <c r="D5" s="336">
        <v>0</v>
      </c>
      <c r="E5" s="186">
        <v>0</v>
      </c>
      <c r="F5" s="186">
        <v>0</v>
      </c>
      <c r="G5" s="339">
        <v>0</v>
      </c>
    </row>
    <row r="6" spans="1:18" ht="15" customHeight="1">
      <c r="A6" s="74" t="s">
        <v>8</v>
      </c>
      <c r="B6" s="187">
        <v>1</v>
      </c>
      <c r="C6" s="188">
        <v>24340</v>
      </c>
      <c r="D6" s="337">
        <v>0.25834801621839643</v>
      </c>
      <c r="E6" s="187">
        <v>1</v>
      </c>
      <c r="F6" s="188">
        <v>23858</v>
      </c>
      <c r="G6" s="340">
        <v>0.25625382640731231</v>
      </c>
    </row>
    <row r="7" spans="1:18" ht="15" customHeight="1">
      <c r="A7" s="69" t="s">
        <v>9</v>
      </c>
      <c r="B7" s="185">
        <v>11</v>
      </c>
      <c r="C7" s="166">
        <v>294767</v>
      </c>
      <c r="D7" s="336">
        <v>0.50397773222245212</v>
      </c>
      <c r="E7" s="185">
        <v>11</v>
      </c>
      <c r="F7" s="166">
        <v>315977</v>
      </c>
      <c r="G7" s="341">
        <v>0.55253195213605866</v>
      </c>
    </row>
    <row r="8" spans="1:18" ht="15" customHeight="1">
      <c r="A8" s="74" t="s">
        <v>10</v>
      </c>
      <c r="B8" s="187">
        <v>0</v>
      </c>
      <c r="C8" s="189">
        <v>0</v>
      </c>
      <c r="D8" s="337">
        <v>0</v>
      </c>
      <c r="E8" s="189">
        <v>0</v>
      </c>
      <c r="F8" s="189">
        <v>0</v>
      </c>
      <c r="G8" s="342">
        <v>0</v>
      </c>
    </row>
    <row r="9" spans="1:18" ht="15" customHeight="1">
      <c r="A9" s="69" t="s">
        <v>11</v>
      </c>
      <c r="B9" s="185">
        <v>0</v>
      </c>
      <c r="C9" s="186">
        <v>0</v>
      </c>
      <c r="D9" s="336">
        <v>0</v>
      </c>
      <c r="E9" s="186">
        <v>0</v>
      </c>
      <c r="F9" s="186">
        <v>0</v>
      </c>
      <c r="G9" s="339">
        <v>0</v>
      </c>
    </row>
    <row r="10" spans="1:18" ht="15" customHeight="1">
      <c r="A10" s="74" t="s">
        <v>0</v>
      </c>
      <c r="B10" s="187">
        <v>178</v>
      </c>
      <c r="C10" s="188">
        <v>6279031</v>
      </c>
      <c r="D10" s="337">
        <v>1</v>
      </c>
      <c r="E10" s="187">
        <v>179</v>
      </c>
      <c r="F10" s="188">
        <v>6336883</v>
      </c>
      <c r="G10" s="340">
        <v>1.0047167223654991</v>
      </c>
    </row>
    <row r="11" spans="1:18" ht="15" customHeight="1">
      <c r="A11" s="69" t="s">
        <v>69</v>
      </c>
      <c r="B11" s="185">
        <v>8</v>
      </c>
      <c r="C11" s="166">
        <v>318837</v>
      </c>
      <c r="D11" s="336">
        <v>0.44625291822258556</v>
      </c>
      <c r="E11" s="185">
        <v>8</v>
      </c>
      <c r="F11" s="166">
        <v>328935</v>
      </c>
      <c r="G11" s="341">
        <v>0.4545109104174036</v>
      </c>
    </row>
    <row r="12" spans="1:18" ht="15" customHeight="1">
      <c r="A12" s="74" t="s">
        <v>1</v>
      </c>
      <c r="B12" s="187">
        <v>6</v>
      </c>
      <c r="C12" s="188">
        <v>255338</v>
      </c>
      <c r="D12" s="337">
        <v>0.40319794341225551</v>
      </c>
      <c r="E12" s="187">
        <v>10</v>
      </c>
      <c r="F12" s="188">
        <v>293014</v>
      </c>
      <c r="G12" s="340">
        <v>0.45347043065251741</v>
      </c>
    </row>
    <row r="13" spans="1:18" ht="15" customHeight="1">
      <c r="A13" s="69" t="s">
        <v>12</v>
      </c>
      <c r="B13" s="185">
        <v>107</v>
      </c>
      <c r="C13" s="166">
        <v>2336794</v>
      </c>
      <c r="D13" s="336">
        <v>1</v>
      </c>
      <c r="E13" s="185">
        <v>107</v>
      </c>
      <c r="F13" s="166">
        <v>2282193</v>
      </c>
      <c r="G13" s="341">
        <v>1</v>
      </c>
    </row>
    <row r="14" spans="1:18" ht="15" customHeight="1">
      <c r="A14" s="74" t="s">
        <v>13</v>
      </c>
      <c r="B14" s="187">
        <v>29</v>
      </c>
      <c r="C14" s="188">
        <v>1570180</v>
      </c>
      <c r="D14" s="337">
        <v>0.74143364551824054</v>
      </c>
      <c r="E14" s="187">
        <v>29</v>
      </c>
      <c r="F14" s="188">
        <v>1588895</v>
      </c>
      <c r="G14" s="340">
        <v>0.71655283291580507</v>
      </c>
    </row>
    <row r="15" spans="1:18" ht="15" customHeight="1">
      <c r="A15" s="69" t="s">
        <v>14</v>
      </c>
      <c r="B15" s="185">
        <v>3</v>
      </c>
      <c r="C15" s="166">
        <v>41604</v>
      </c>
      <c r="D15" s="336">
        <v>1</v>
      </c>
      <c r="E15" s="185">
        <v>3</v>
      </c>
      <c r="F15" s="166">
        <v>42024</v>
      </c>
      <c r="G15" s="341">
        <v>1</v>
      </c>
      <c r="H15" s="6"/>
    </row>
    <row r="16" spans="1:18" ht="15" customHeight="1">
      <c r="A16" s="74" t="s">
        <v>15</v>
      </c>
      <c r="B16" s="187">
        <v>0</v>
      </c>
      <c r="C16" s="189">
        <v>0</v>
      </c>
      <c r="D16" s="337">
        <v>0</v>
      </c>
      <c r="E16" s="189">
        <v>0</v>
      </c>
      <c r="F16" s="189">
        <v>0</v>
      </c>
      <c r="G16" s="342">
        <v>0</v>
      </c>
    </row>
    <row r="17" spans="1:7" ht="15" customHeight="1">
      <c r="A17" s="69" t="s">
        <v>32</v>
      </c>
      <c r="B17" s="185">
        <v>0</v>
      </c>
      <c r="C17" s="186">
        <v>0</v>
      </c>
      <c r="D17" s="336">
        <v>0</v>
      </c>
      <c r="E17" s="186">
        <v>0</v>
      </c>
      <c r="F17" s="186">
        <v>0</v>
      </c>
      <c r="G17" s="339">
        <v>0</v>
      </c>
    </row>
    <row r="18" spans="1:7" ht="15" customHeight="1">
      <c r="A18" s="74" t="s">
        <v>2</v>
      </c>
      <c r="B18" s="190">
        <v>343</v>
      </c>
      <c r="C18" s="191">
        <v>11120891</v>
      </c>
      <c r="D18" s="338">
        <v>0.63758051389000048</v>
      </c>
      <c r="E18" s="190">
        <v>348</v>
      </c>
      <c r="F18" s="191">
        <v>11211779</v>
      </c>
      <c r="G18" s="349">
        <v>0.63846272775081236</v>
      </c>
    </row>
    <row r="19" spans="1:7" s="34" customFormat="1" ht="17.25" customHeight="1">
      <c r="A19" s="70" t="s">
        <v>24</v>
      </c>
      <c r="B19" s="37"/>
      <c r="C19" s="37"/>
      <c r="D19" s="37"/>
      <c r="E19" s="37"/>
      <c r="F19" s="37"/>
      <c r="G19" s="37"/>
    </row>
    <row r="20" spans="1:7" s="34" customFormat="1" ht="12" customHeight="1">
      <c r="A20" s="71" t="s">
        <v>16</v>
      </c>
      <c r="B20" s="37"/>
      <c r="C20" s="37"/>
      <c r="D20" s="37"/>
      <c r="E20" s="37"/>
      <c r="F20" s="37"/>
      <c r="G20" s="37"/>
    </row>
    <row r="21" spans="1:7" s="34" customFormat="1" ht="12" customHeight="1">
      <c r="A21" s="353" t="s">
        <v>209</v>
      </c>
      <c r="B21" s="353"/>
      <c r="C21" s="353"/>
      <c r="D21" s="353"/>
      <c r="E21" s="353"/>
      <c r="F21" s="353"/>
      <c r="G21" s="353"/>
    </row>
    <row r="22" spans="1:7" s="34" customFormat="1" ht="12" customHeight="1">
      <c r="A22" s="353" t="s">
        <v>210</v>
      </c>
      <c r="B22" s="353"/>
      <c r="C22" s="353"/>
      <c r="D22" s="353"/>
      <c r="E22" s="353"/>
      <c r="F22" s="353"/>
      <c r="G22" s="353"/>
    </row>
    <row r="23" spans="1:7" s="34" customFormat="1" ht="24" customHeight="1">
      <c r="A23" s="354" t="s">
        <v>211</v>
      </c>
      <c r="B23" s="354"/>
      <c r="C23" s="354"/>
      <c r="D23" s="354"/>
      <c r="E23" s="354"/>
      <c r="F23" s="354"/>
      <c r="G23" s="354"/>
    </row>
    <row r="24" spans="1:7" s="34" customFormat="1" ht="12" customHeight="1">
      <c r="A24" s="70" t="s">
        <v>3</v>
      </c>
      <c r="B24" s="37"/>
      <c r="C24" s="37"/>
      <c r="D24" s="37"/>
      <c r="E24" s="37"/>
      <c r="F24" s="37"/>
      <c r="G24" s="37"/>
    </row>
    <row r="25" spans="1:7" s="34" customFormat="1" ht="12" customHeight="1">
      <c r="A25" s="71" t="s">
        <v>96</v>
      </c>
      <c r="B25" s="37"/>
      <c r="C25" s="37"/>
      <c r="D25" s="37"/>
      <c r="E25" s="37"/>
      <c r="F25" s="37"/>
      <c r="G25" s="37"/>
    </row>
    <row r="26" spans="1:7" s="7" customFormat="1" ht="15"/>
    <row r="35" spans="3:6">
      <c r="C35"/>
      <c r="F35"/>
    </row>
    <row r="36" spans="3:6">
      <c r="C36"/>
      <c r="F36"/>
    </row>
    <row r="37" spans="3:6">
      <c r="C37"/>
      <c r="F37"/>
    </row>
    <row r="38" spans="3:6">
      <c r="C38"/>
      <c r="F38"/>
    </row>
    <row r="39" spans="3:6">
      <c r="C39"/>
      <c r="F39"/>
    </row>
    <row r="40" spans="3:6">
      <c r="C40"/>
      <c r="F40"/>
    </row>
    <row r="41" spans="3:6">
      <c r="C41"/>
      <c r="F41"/>
    </row>
    <row r="42" spans="3:6">
      <c r="C42"/>
      <c r="F42"/>
    </row>
    <row r="43" spans="3:6">
      <c r="C43"/>
      <c r="F43"/>
    </row>
  </sheetData>
  <mergeCells count="4">
    <mergeCell ref="A3:G3"/>
    <mergeCell ref="A21:G21"/>
    <mergeCell ref="A22:G22"/>
    <mergeCell ref="A23:G2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colBreaks count="1" manualBreakCount="1">
    <brk id="7" min="2"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1"/>
  <sheetViews>
    <sheetView showGridLines="0" topLeftCell="A2" zoomScaleNormal="100" zoomScaleSheetLayoutView="100" workbookViewId="0"/>
  </sheetViews>
  <sheetFormatPr defaultColWidth="8" defaultRowHeight="15"/>
  <cols>
    <col min="1" max="1" width="22.375" style="7" customWidth="1"/>
    <col min="2" max="3" width="16.25" style="7" customWidth="1"/>
    <col min="4" max="4" width="13.875" style="7" customWidth="1"/>
    <col min="5" max="16384" width="8" style="7"/>
  </cols>
  <sheetData>
    <row r="1" spans="1:9" hidden="1">
      <c r="A1" s="175" t="s">
        <v>191</v>
      </c>
    </row>
    <row r="2" spans="1:9" s="72" customFormat="1" ht="24" customHeight="1">
      <c r="A2" s="57" t="s">
        <v>17</v>
      </c>
    </row>
    <row r="3" spans="1:9" s="73" customFormat="1" ht="36" customHeight="1">
      <c r="A3" s="355" t="s">
        <v>221</v>
      </c>
      <c r="B3" s="355"/>
      <c r="C3" s="355"/>
      <c r="D3" s="355"/>
      <c r="E3" s="355"/>
      <c r="F3" s="355"/>
      <c r="G3" s="355"/>
      <c r="I3" s="344"/>
    </row>
    <row r="4" spans="1:9" ht="47.25">
      <c r="A4" s="25" t="s">
        <v>33</v>
      </c>
      <c r="B4" s="26" t="s">
        <v>303</v>
      </c>
      <c r="C4" s="29" t="s">
        <v>217</v>
      </c>
      <c r="D4" s="198"/>
    </row>
    <row r="5" spans="1:9" ht="15" customHeight="1">
      <c r="A5" s="77" t="s">
        <v>70</v>
      </c>
      <c r="B5" s="192">
        <v>2.9</v>
      </c>
      <c r="C5" s="193">
        <v>7.8</v>
      </c>
      <c r="D5" s="78"/>
      <c r="E5" s="78"/>
      <c r="F5" s="78"/>
      <c r="G5" s="78"/>
    </row>
    <row r="6" spans="1:9" ht="15" customHeight="1">
      <c r="A6" s="79" t="s">
        <v>71</v>
      </c>
      <c r="B6" s="343">
        <v>3</v>
      </c>
      <c r="C6" s="194">
        <v>7.9</v>
      </c>
      <c r="D6" s="78"/>
      <c r="E6" s="78"/>
      <c r="F6" s="78"/>
      <c r="G6" s="78"/>
    </row>
    <row r="7" spans="1:9" ht="15" customHeight="1">
      <c r="A7" s="77" t="s">
        <v>0</v>
      </c>
      <c r="B7" s="192">
        <v>2.6</v>
      </c>
      <c r="C7" s="193">
        <v>7.5</v>
      </c>
      <c r="D7" s="78"/>
      <c r="E7" s="78"/>
      <c r="F7" s="78"/>
      <c r="G7" s="78"/>
    </row>
    <row r="8" spans="1:9" ht="15" customHeight="1">
      <c r="A8" s="79" t="s">
        <v>72</v>
      </c>
      <c r="B8" s="195">
        <v>3.9</v>
      </c>
      <c r="C8" s="194">
        <v>11.9</v>
      </c>
      <c r="D8" s="78"/>
      <c r="E8" s="78"/>
      <c r="F8" s="78"/>
      <c r="G8" s="78"/>
    </row>
    <row r="9" spans="1:9" ht="15" customHeight="1">
      <c r="A9" s="77" t="s">
        <v>73</v>
      </c>
      <c r="B9" s="192">
        <v>3.5</v>
      </c>
      <c r="C9" s="193">
        <v>10.1</v>
      </c>
      <c r="D9" s="78"/>
      <c r="E9" s="78"/>
      <c r="F9" s="78"/>
      <c r="G9" s="78"/>
    </row>
    <row r="10" spans="1:9" ht="15" customHeight="1">
      <c r="A10" s="79" t="s">
        <v>12</v>
      </c>
      <c r="B10" s="195">
        <v>2.2000000000000002</v>
      </c>
      <c r="C10" s="194">
        <v>7.1000000000000005</v>
      </c>
      <c r="D10" s="78"/>
      <c r="E10" s="78"/>
      <c r="F10" s="78"/>
      <c r="G10" s="78"/>
    </row>
    <row r="11" spans="1:9" ht="15" customHeight="1">
      <c r="A11" s="77" t="s">
        <v>74</v>
      </c>
      <c r="B11" s="192">
        <v>2.9</v>
      </c>
      <c r="C11" s="193">
        <v>8.4</v>
      </c>
      <c r="D11" s="78"/>
      <c r="E11" s="78"/>
      <c r="F11" s="78"/>
      <c r="G11" s="78"/>
    </row>
    <row r="12" spans="1:9" ht="15" customHeight="1">
      <c r="A12" s="79" t="s">
        <v>14</v>
      </c>
      <c r="B12" s="195">
        <v>1.5</v>
      </c>
      <c r="C12" s="194">
        <v>4.3</v>
      </c>
      <c r="D12" s="78"/>
      <c r="E12" s="78"/>
      <c r="F12" s="78"/>
      <c r="G12" s="78"/>
    </row>
    <row r="13" spans="1:9" ht="15" customHeight="1">
      <c r="A13" s="77" t="s">
        <v>2</v>
      </c>
      <c r="B13" s="196">
        <v>2.7</v>
      </c>
      <c r="C13" s="197">
        <v>7.8</v>
      </c>
      <c r="D13" s="78"/>
      <c r="E13" s="78"/>
      <c r="F13" s="78"/>
      <c r="G13" s="78"/>
    </row>
    <row r="14" spans="1:9" s="34" customFormat="1" ht="17.25" customHeight="1">
      <c r="A14" s="80" t="s">
        <v>24</v>
      </c>
      <c r="B14" s="76"/>
      <c r="C14" s="37"/>
      <c r="D14" s="37"/>
      <c r="E14" s="37"/>
      <c r="F14" s="37"/>
      <c r="G14" s="37"/>
    </row>
    <row r="15" spans="1:9" s="34" customFormat="1" ht="12" customHeight="1">
      <c r="A15" s="71" t="s">
        <v>18</v>
      </c>
      <c r="B15" s="37"/>
      <c r="C15" s="37"/>
      <c r="D15" s="37"/>
      <c r="E15" s="37"/>
      <c r="F15" s="37"/>
      <c r="G15" s="37"/>
    </row>
    <row r="16" spans="1:9" s="34" customFormat="1" ht="12" customHeight="1">
      <c r="A16" s="81" t="s">
        <v>19</v>
      </c>
      <c r="B16" s="37"/>
      <c r="C16" s="37"/>
      <c r="D16" s="37"/>
      <c r="E16" s="37"/>
      <c r="F16" s="37"/>
      <c r="G16" s="37"/>
    </row>
    <row r="17" spans="1:7" s="37" customFormat="1" ht="36" customHeight="1">
      <c r="A17" s="353" t="s">
        <v>218</v>
      </c>
      <c r="B17" s="353"/>
      <c r="C17" s="353"/>
      <c r="D17" s="353"/>
      <c r="E17" s="353"/>
      <c r="F17" s="353"/>
      <c r="G17" s="353"/>
    </row>
    <row r="18" spans="1:7" s="34" customFormat="1" ht="12" customHeight="1">
      <c r="A18" s="199" t="s">
        <v>20</v>
      </c>
      <c r="B18" s="37"/>
      <c r="C18" s="37"/>
      <c r="D18" s="37"/>
      <c r="E18" s="37"/>
      <c r="F18" s="37"/>
      <c r="G18" s="37"/>
    </row>
    <row r="19" spans="1:7" s="34" customFormat="1" ht="24" customHeight="1">
      <c r="A19" s="356" t="s">
        <v>219</v>
      </c>
      <c r="B19" s="356"/>
      <c r="C19" s="356"/>
      <c r="D19" s="356"/>
      <c r="E19" s="356"/>
      <c r="F19" s="356"/>
      <c r="G19" s="356"/>
    </row>
    <row r="20" spans="1:7" s="34" customFormat="1" ht="12" customHeight="1">
      <c r="A20" s="70" t="s">
        <v>3</v>
      </c>
      <c r="B20" s="37"/>
      <c r="C20" s="37"/>
      <c r="D20" s="37"/>
      <c r="E20" s="37"/>
      <c r="F20" s="37"/>
      <c r="G20" s="37"/>
    </row>
    <row r="21" spans="1:7" s="34" customFormat="1" ht="12" customHeight="1">
      <c r="A21" s="71" t="s">
        <v>220</v>
      </c>
      <c r="B21" s="37"/>
      <c r="C21" s="37"/>
      <c r="D21" s="37"/>
      <c r="E21" s="37"/>
      <c r="F21" s="37"/>
      <c r="G21" s="37"/>
    </row>
  </sheetData>
  <mergeCells count="3">
    <mergeCell ref="A3:G3"/>
    <mergeCell ref="A17:G17"/>
    <mergeCell ref="A19:G19"/>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colBreaks count="1" manualBreakCount="1">
    <brk id="7" min="2"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4"/>
  <sheetViews>
    <sheetView showGridLines="0" topLeftCell="A2" zoomScaleNormal="100" zoomScaleSheetLayoutView="100" workbookViewId="0"/>
  </sheetViews>
  <sheetFormatPr defaultColWidth="7.75" defaultRowHeight="14.25"/>
  <cols>
    <col min="1" max="1" width="21.375" customWidth="1"/>
    <col min="2" max="4" width="15.375" customWidth="1"/>
    <col min="5" max="7" width="20.75" customWidth="1"/>
  </cols>
  <sheetData>
    <row r="1" spans="1:7" hidden="1">
      <c r="A1" s="175" t="s">
        <v>192</v>
      </c>
    </row>
    <row r="2" spans="1:7" s="63" customFormat="1" ht="24" customHeight="1">
      <c r="A2" s="57" t="s">
        <v>17</v>
      </c>
    </row>
    <row r="3" spans="1:7" s="24" customFormat="1" ht="36" customHeight="1">
      <c r="A3" s="357" t="s">
        <v>222</v>
      </c>
      <c r="B3" s="357"/>
      <c r="C3" s="357"/>
      <c r="D3" s="357"/>
      <c r="E3" s="357"/>
      <c r="F3" s="357"/>
      <c r="G3" s="357"/>
    </row>
    <row r="4" spans="1:7" s="27" customFormat="1" ht="15" customHeight="1">
      <c r="A4" s="359" t="s">
        <v>31</v>
      </c>
      <c r="B4" s="361" t="s">
        <v>216</v>
      </c>
      <c r="C4" s="361"/>
      <c r="D4" s="361"/>
      <c r="E4" s="361" t="s">
        <v>223</v>
      </c>
      <c r="F4" s="361"/>
      <c r="G4" s="362"/>
    </row>
    <row r="5" spans="1:7" ht="45">
      <c r="A5" s="360"/>
      <c r="B5" s="82" t="s">
        <v>224</v>
      </c>
      <c r="C5" s="31" t="s">
        <v>225</v>
      </c>
      <c r="D5" s="31" t="s">
        <v>226</v>
      </c>
      <c r="E5" s="31" t="s">
        <v>227</v>
      </c>
      <c r="F5" s="31" t="s">
        <v>228</v>
      </c>
      <c r="G5" s="32" t="s">
        <v>229</v>
      </c>
    </row>
    <row r="6" spans="1:7" ht="15" customHeight="1">
      <c r="A6" s="77" t="s">
        <v>21</v>
      </c>
      <c r="B6" s="200">
        <v>2.9</v>
      </c>
      <c r="C6" s="200">
        <v>2.4</v>
      </c>
      <c r="D6" s="201">
        <v>9.7000000000000011</v>
      </c>
      <c r="E6" s="200">
        <v>6.8</v>
      </c>
      <c r="F6" s="200">
        <v>6</v>
      </c>
      <c r="G6" s="202">
        <v>44.7</v>
      </c>
    </row>
    <row r="7" spans="1:7" ht="15" customHeight="1">
      <c r="A7" s="79" t="s">
        <v>22</v>
      </c>
      <c r="B7" s="203">
        <v>3.6</v>
      </c>
      <c r="C7" s="203">
        <v>2.2000000000000002</v>
      </c>
      <c r="D7" s="203">
        <v>8.5</v>
      </c>
      <c r="E7" s="203">
        <v>8.8000000000000007</v>
      </c>
      <c r="F7" s="203">
        <v>5</v>
      </c>
      <c r="G7" s="204">
        <v>32.700000000000003</v>
      </c>
    </row>
    <row r="8" spans="1:7" ht="15" customHeight="1">
      <c r="A8" s="77" t="s">
        <v>0</v>
      </c>
      <c r="B8" s="200">
        <v>3.1</v>
      </c>
      <c r="C8" s="200">
        <v>1.7</v>
      </c>
      <c r="D8" s="200">
        <v>10.5</v>
      </c>
      <c r="E8" s="200">
        <v>7</v>
      </c>
      <c r="F8" s="200">
        <v>4</v>
      </c>
      <c r="G8" s="205">
        <v>31.3</v>
      </c>
    </row>
    <row r="9" spans="1:7" ht="15" customHeight="1">
      <c r="A9" s="84" t="s">
        <v>4</v>
      </c>
      <c r="B9" s="203">
        <v>4.7</v>
      </c>
      <c r="C9" s="203">
        <v>3.1</v>
      </c>
      <c r="D9" s="203">
        <v>13.9</v>
      </c>
      <c r="E9" s="203">
        <v>12.1</v>
      </c>
      <c r="F9" s="203">
        <v>7.4</v>
      </c>
      <c r="G9" s="204">
        <v>43.5</v>
      </c>
    </row>
    <row r="10" spans="1:7" ht="15" customHeight="1">
      <c r="A10" s="77" t="s">
        <v>5</v>
      </c>
      <c r="B10" s="200">
        <v>3.9</v>
      </c>
      <c r="C10" s="200">
        <v>2.6</v>
      </c>
      <c r="D10" s="200">
        <v>9.5</v>
      </c>
      <c r="E10" s="200">
        <v>8.5</v>
      </c>
      <c r="F10" s="200">
        <v>6.3</v>
      </c>
      <c r="G10" s="205">
        <v>31.3</v>
      </c>
    </row>
    <row r="11" spans="1:7" ht="15" customHeight="1">
      <c r="A11" s="79" t="s">
        <v>12</v>
      </c>
      <c r="B11" s="203">
        <v>3</v>
      </c>
      <c r="C11" s="203">
        <v>1.5</v>
      </c>
      <c r="D11" s="203">
        <v>8.7000000000000011</v>
      </c>
      <c r="E11" s="203">
        <v>7.4</v>
      </c>
      <c r="F11" s="203">
        <v>4</v>
      </c>
      <c r="G11" s="204">
        <v>28.3</v>
      </c>
    </row>
    <row r="12" spans="1:7" ht="15" customHeight="1">
      <c r="A12" s="77" t="s">
        <v>23</v>
      </c>
      <c r="B12" s="200">
        <v>3.3000000000000003</v>
      </c>
      <c r="C12" s="200">
        <v>2.1</v>
      </c>
      <c r="D12" s="200">
        <v>11.9</v>
      </c>
      <c r="E12" s="200">
        <v>6.9</v>
      </c>
      <c r="F12" s="200">
        <v>4.5</v>
      </c>
      <c r="G12" s="205">
        <v>42.7</v>
      </c>
    </row>
    <row r="13" spans="1:7" ht="15" customHeight="1">
      <c r="A13" s="79" t="s">
        <v>14</v>
      </c>
      <c r="B13" s="203">
        <v>2</v>
      </c>
      <c r="C13" s="203">
        <v>1.2</v>
      </c>
      <c r="D13" s="203">
        <v>8.1999999999999993</v>
      </c>
      <c r="E13" s="203">
        <v>4.6000000000000005</v>
      </c>
      <c r="F13" s="203">
        <v>3</v>
      </c>
      <c r="G13" s="204">
        <v>25.900000000000002</v>
      </c>
    </row>
    <row r="14" spans="1:7" ht="15" customHeight="1">
      <c r="A14" s="77" t="s">
        <v>2</v>
      </c>
      <c r="B14" s="206">
        <v>3.2</v>
      </c>
      <c r="C14" s="206">
        <v>1.8</v>
      </c>
      <c r="D14" s="206">
        <v>10.3</v>
      </c>
      <c r="E14" s="206">
        <v>7.2</v>
      </c>
      <c r="F14" s="206">
        <v>4.3</v>
      </c>
      <c r="G14" s="207">
        <v>32.6</v>
      </c>
    </row>
    <row r="15" spans="1:7" s="34" customFormat="1" ht="17.25" customHeight="1">
      <c r="A15" s="80" t="s">
        <v>24</v>
      </c>
      <c r="B15" s="76"/>
      <c r="C15" s="37"/>
      <c r="D15" s="37"/>
      <c r="E15" s="37"/>
      <c r="F15" s="37"/>
      <c r="G15" s="37"/>
    </row>
    <row r="16" spans="1:7" s="34" customFormat="1" ht="12" customHeight="1">
      <c r="A16" s="81" t="s">
        <v>16</v>
      </c>
      <c r="B16" s="76"/>
      <c r="C16" s="37"/>
      <c r="D16" s="37"/>
      <c r="E16" s="37"/>
      <c r="F16" s="37"/>
      <c r="G16" s="37"/>
    </row>
    <row r="17" spans="1:7" s="37" customFormat="1" ht="24" customHeight="1">
      <c r="A17" s="358" t="s">
        <v>153</v>
      </c>
      <c r="B17" s="358"/>
      <c r="C17" s="358"/>
      <c r="D17" s="358"/>
      <c r="E17" s="358"/>
      <c r="F17" s="358"/>
      <c r="G17" s="358"/>
    </row>
    <row r="18" spans="1:7" s="37" customFormat="1" ht="24" customHeight="1">
      <c r="A18" s="358" t="s">
        <v>154</v>
      </c>
      <c r="B18" s="358"/>
      <c r="C18" s="358"/>
      <c r="D18" s="358"/>
      <c r="E18" s="358"/>
      <c r="F18" s="358"/>
      <c r="G18" s="358"/>
    </row>
    <row r="19" spans="1:7" s="37" customFormat="1" ht="12" customHeight="1">
      <c r="A19" s="353" t="s">
        <v>25</v>
      </c>
      <c r="B19" s="353"/>
      <c r="C19" s="353"/>
      <c r="D19" s="353"/>
      <c r="E19" s="353"/>
      <c r="F19" s="353"/>
      <c r="G19" s="353"/>
    </row>
    <row r="20" spans="1:7" s="34" customFormat="1" ht="24" customHeight="1">
      <c r="A20" s="358" t="s">
        <v>230</v>
      </c>
      <c r="B20" s="358"/>
      <c r="C20" s="358"/>
      <c r="D20" s="358"/>
      <c r="E20" s="358"/>
      <c r="F20" s="358"/>
      <c r="G20" s="358"/>
    </row>
    <row r="21" spans="1:7" s="34" customFormat="1" ht="12" customHeight="1">
      <c r="A21" s="199" t="s">
        <v>20</v>
      </c>
      <c r="B21" s="76"/>
      <c r="C21" s="37"/>
      <c r="D21" s="37"/>
      <c r="E21" s="37"/>
      <c r="F21" s="37"/>
      <c r="G21" s="37"/>
    </row>
    <row r="22" spans="1:7" s="34" customFormat="1" ht="24" customHeight="1">
      <c r="A22" s="354" t="s">
        <v>231</v>
      </c>
      <c r="B22" s="354"/>
      <c r="C22" s="354"/>
      <c r="D22" s="354"/>
      <c r="E22" s="354"/>
      <c r="F22" s="354"/>
      <c r="G22" s="354"/>
    </row>
    <row r="23" spans="1:7" s="34" customFormat="1" ht="12" customHeight="1">
      <c r="A23" s="80" t="s">
        <v>3</v>
      </c>
      <c r="B23" s="76"/>
      <c r="C23" s="37"/>
      <c r="D23" s="37"/>
      <c r="E23" s="37"/>
      <c r="F23" s="37"/>
      <c r="G23" s="37"/>
    </row>
    <row r="24" spans="1:7" s="34" customFormat="1" ht="12" customHeight="1">
      <c r="A24" s="81" t="s">
        <v>220</v>
      </c>
      <c r="B24" s="76"/>
      <c r="C24" s="37"/>
      <c r="D24" s="37"/>
      <c r="E24" s="37"/>
      <c r="F24" s="37"/>
      <c r="G24" s="37"/>
    </row>
  </sheetData>
  <mergeCells count="9">
    <mergeCell ref="A3:G3"/>
    <mergeCell ref="A20:G20"/>
    <mergeCell ref="A22:G22"/>
    <mergeCell ref="A4:A5"/>
    <mergeCell ref="B4:D4"/>
    <mergeCell ref="E4:G4"/>
    <mergeCell ref="A17:G17"/>
    <mergeCell ref="A18:G18"/>
    <mergeCell ref="A19:G19"/>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colBreaks count="1" manualBreakCount="1">
    <brk id="7" min="2"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5"/>
  <sheetViews>
    <sheetView showGridLines="0" topLeftCell="A2" zoomScaleNormal="100" zoomScaleSheetLayoutView="100" workbookViewId="0">
      <pane ySplit="4" topLeftCell="A6" activePane="bottomLeft" state="frozen"/>
      <selection pane="bottomLeft"/>
    </sheetView>
  </sheetViews>
  <sheetFormatPr defaultColWidth="9" defaultRowHeight="14.25"/>
  <cols>
    <col min="1" max="1" width="24.5" customWidth="1"/>
    <col min="2" max="2" width="10.25" customWidth="1"/>
    <col min="3" max="3" width="13.875" customWidth="1"/>
    <col min="4" max="4" width="20.375" customWidth="1"/>
    <col min="5" max="5" width="13.875" customWidth="1"/>
    <col min="6" max="6" width="20.375" customWidth="1"/>
    <col min="7" max="7" width="13.875" customWidth="1"/>
    <col min="8" max="8" width="13.875" style="8" customWidth="1"/>
    <col min="9" max="9" width="20.375" customWidth="1"/>
  </cols>
  <sheetData>
    <row r="1" spans="1:9" hidden="1">
      <c r="A1" s="175" t="s">
        <v>193</v>
      </c>
    </row>
    <row r="2" spans="1:9" s="63" customFormat="1" ht="24" customHeight="1">
      <c r="A2" s="57" t="s">
        <v>17</v>
      </c>
      <c r="H2" s="86"/>
    </row>
    <row r="3" spans="1:9" s="88" customFormat="1" ht="36" customHeight="1">
      <c r="A3" s="357" t="s">
        <v>232</v>
      </c>
      <c r="B3" s="357"/>
      <c r="C3" s="357"/>
      <c r="D3" s="357"/>
      <c r="E3" s="357"/>
      <c r="F3" s="357"/>
      <c r="G3" s="357"/>
      <c r="H3" s="357"/>
      <c r="I3" s="357"/>
    </row>
    <row r="4" spans="1:9" s="42" customFormat="1" ht="15" customHeight="1">
      <c r="A4" s="359" t="s">
        <v>53</v>
      </c>
      <c r="B4" s="363" t="s">
        <v>33</v>
      </c>
      <c r="C4" s="365" t="s">
        <v>26</v>
      </c>
      <c r="D4" s="365"/>
      <c r="E4" s="365" t="s">
        <v>34</v>
      </c>
      <c r="F4" s="365"/>
      <c r="G4" s="365" t="s">
        <v>38</v>
      </c>
      <c r="H4" s="365"/>
      <c r="I4" s="366"/>
    </row>
    <row r="5" spans="1:9" ht="73.5">
      <c r="A5" s="360"/>
      <c r="B5" s="364"/>
      <c r="C5" s="31" t="s">
        <v>233</v>
      </c>
      <c r="D5" s="31" t="s">
        <v>239</v>
      </c>
      <c r="E5" s="31" t="s">
        <v>234</v>
      </c>
      <c r="F5" s="31" t="s">
        <v>238</v>
      </c>
      <c r="G5" s="31" t="s">
        <v>235</v>
      </c>
      <c r="H5" s="31" t="s">
        <v>236</v>
      </c>
      <c r="I5" s="32" t="s">
        <v>237</v>
      </c>
    </row>
    <row r="6" spans="1:9" ht="15" customHeight="1">
      <c r="A6" s="41" t="s">
        <v>27</v>
      </c>
      <c r="B6" s="324" t="s">
        <v>282</v>
      </c>
      <c r="C6" s="232">
        <v>104892</v>
      </c>
      <c r="D6" s="233">
        <v>9.4</v>
      </c>
      <c r="E6" s="232">
        <v>92045</v>
      </c>
      <c r="F6" s="233">
        <v>7.6000000000000005</v>
      </c>
      <c r="G6" s="232">
        <v>12847</v>
      </c>
      <c r="H6" s="233">
        <v>12.2</v>
      </c>
      <c r="I6" s="234">
        <v>25.3</v>
      </c>
    </row>
    <row r="7" spans="1:9" ht="15" customHeight="1">
      <c r="A7" s="91" t="s">
        <v>27</v>
      </c>
      <c r="B7" s="324" t="s">
        <v>0</v>
      </c>
      <c r="C7" s="232">
        <v>1298928</v>
      </c>
      <c r="D7" s="233">
        <v>10.8</v>
      </c>
      <c r="E7" s="232">
        <v>1108016</v>
      </c>
      <c r="F7" s="233">
        <v>7</v>
      </c>
      <c r="G7" s="232">
        <v>190912</v>
      </c>
      <c r="H7" s="233">
        <v>14.7</v>
      </c>
      <c r="I7" s="234">
        <v>29.6</v>
      </c>
    </row>
    <row r="8" spans="1:9" ht="15" customHeight="1">
      <c r="A8" s="92" t="s">
        <v>27</v>
      </c>
      <c r="B8" s="324" t="s">
        <v>283</v>
      </c>
      <c r="C8" s="232">
        <v>156251</v>
      </c>
      <c r="D8" s="233">
        <v>13</v>
      </c>
      <c r="E8" s="232">
        <v>136333</v>
      </c>
      <c r="F8" s="233">
        <v>9.3000000000000007</v>
      </c>
      <c r="G8" s="232">
        <v>19918</v>
      </c>
      <c r="H8" s="233">
        <v>12.7</v>
      </c>
      <c r="I8" s="234">
        <v>33.5</v>
      </c>
    </row>
    <row r="9" spans="1:9" ht="15" customHeight="1">
      <c r="A9" s="93" t="s">
        <v>27</v>
      </c>
      <c r="B9" s="324" t="s">
        <v>284</v>
      </c>
      <c r="C9" s="232">
        <v>220279</v>
      </c>
      <c r="D9" s="233">
        <v>12.4</v>
      </c>
      <c r="E9" s="232">
        <v>182169</v>
      </c>
      <c r="F9" s="233">
        <v>7.6999999999999993</v>
      </c>
      <c r="G9" s="232">
        <v>38110</v>
      </c>
      <c r="H9" s="233">
        <v>17.3</v>
      </c>
      <c r="I9" s="234">
        <v>34.6</v>
      </c>
    </row>
    <row r="10" spans="1:9" ht="15" customHeight="1">
      <c r="A10" s="94" t="s">
        <v>27</v>
      </c>
      <c r="B10" s="324" t="s">
        <v>12</v>
      </c>
      <c r="C10" s="232">
        <v>631180</v>
      </c>
      <c r="D10" s="233">
        <v>12.200000000000001</v>
      </c>
      <c r="E10" s="232">
        <v>527684</v>
      </c>
      <c r="F10" s="233">
        <v>8.1999999999999993</v>
      </c>
      <c r="G10" s="232">
        <v>103496</v>
      </c>
      <c r="H10" s="233">
        <v>16.399999999999999</v>
      </c>
      <c r="I10" s="234">
        <v>29</v>
      </c>
    </row>
    <row r="11" spans="1:9" ht="15" customHeight="1">
      <c r="A11" s="92" t="s">
        <v>27</v>
      </c>
      <c r="B11" s="324" t="s">
        <v>285</v>
      </c>
      <c r="C11" s="232">
        <v>735102</v>
      </c>
      <c r="D11" s="233">
        <v>10.200000000000001</v>
      </c>
      <c r="E11" s="232">
        <v>631658</v>
      </c>
      <c r="F11" s="233">
        <v>6.4</v>
      </c>
      <c r="G11" s="232">
        <v>103444</v>
      </c>
      <c r="H11" s="233">
        <v>14.1</v>
      </c>
      <c r="I11" s="234">
        <v>38.1</v>
      </c>
    </row>
    <row r="12" spans="1:9" ht="15" customHeight="1">
      <c r="A12" s="95" t="s">
        <v>27</v>
      </c>
      <c r="B12" s="325" t="s">
        <v>2</v>
      </c>
      <c r="C12" s="238">
        <v>3146632</v>
      </c>
      <c r="D12" s="239">
        <v>11.1</v>
      </c>
      <c r="E12" s="238">
        <v>2677905</v>
      </c>
      <c r="F12" s="239">
        <v>7.3</v>
      </c>
      <c r="G12" s="238">
        <v>468727</v>
      </c>
      <c r="H12" s="239">
        <v>14.9</v>
      </c>
      <c r="I12" s="240">
        <v>31</v>
      </c>
    </row>
    <row r="13" spans="1:9" ht="15" customHeight="1">
      <c r="A13" s="40" t="s">
        <v>36</v>
      </c>
      <c r="B13" s="326" t="s">
        <v>0</v>
      </c>
      <c r="C13" s="235">
        <v>2372812</v>
      </c>
      <c r="D13" s="236">
        <v>9.9</v>
      </c>
      <c r="E13" s="235">
        <v>2089517</v>
      </c>
      <c r="F13" s="236">
        <v>6.7000000000000011</v>
      </c>
      <c r="G13" s="235">
        <v>283295</v>
      </c>
      <c r="H13" s="236">
        <v>11.9</v>
      </c>
      <c r="I13" s="237">
        <v>35.300000000000004</v>
      </c>
    </row>
    <row r="14" spans="1:9" ht="15" customHeight="1">
      <c r="A14" s="98" t="s">
        <v>36</v>
      </c>
      <c r="B14" s="326" t="s">
        <v>283</v>
      </c>
      <c r="C14" s="235">
        <v>102022</v>
      </c>
      <c r="D14" s="236">
        <v>17.7</v>
      </c>
      <c r="E14" s="235">
        <v>91108</v>
      </c>
      <c r="F14" s="236">
        <v>10.8</v>
      </c>
      <c r="G14" s="235">
        <v>10914</v>
      </c>
      <c r="H14" s="236">
        <v>10.7</v>
      </c>
      <c r="I14" s="237">
        <v>49.300000000000004</v>
      </c>
    </row>
    <row r="15" spans="1:9" ht="15" customHeight="1">
      <c r="A15" s="99" t="s">
        <v>36</v>
      </c>
      <c r="B15" s="326" t="s">
        <v>284</v>
      </c>
      <c r="C15" s="235">
        <v>30676</v>
      </c>
      <c r="D15" s="236">
        <v>9.9</v>
      </c>
      <c r="E15" s="235">
        <v>25317</v>
      </c>
      <c r="F15" s="236">
        <v>8.3000000000000007</v>
      </c>
      <c r="G15" s="235">
        <v>5359</v>
      </c>
      <c r="H15" s="236">
        <v>17.5</v>
      </c>
      <c r="I15" s="237">
        <v>16.2</v>
      </c>
    </row>
    <row r="16" spans="1:9" ht="15" customHeight="1">
      <c r="A16" s="98" t="s">
        <v>36</v>
      </c>
      <c r="B16" s="326" t="s">
        <v>12</v>
      </c>
      <c r="C16" s="235">
        <v>318611</v>
      </c>
      <c r="D16" s="236">
        <v>8.9</v>
      </c>
      <c r="E16" s="235">
        <v>279614</v>
      </c>
      <c r="F16" s="236">
        <v>6.6000000000000005</v>
      </c>
      <c r="G16" s="235">
        <v>38997</v>
      </c>
      <c r="H16" s="236">
        <v>12.2</v>
      </c>
      <c r="I16" s="237">
        <v>34.5</v>
      </c>
    </row>
    <row r="17" spans="1:9" ht="15" customHeight="1">
      <c r="A17" s="98" t="s">
        <v>36</v>
      </c>
      <c r="B17" s="326" t="s">
        <v>285</v>
      </c>
      <c r="C17" s="235">
        <v>571726</v>
      </c>
      <c r="D17" s="236">
        <v>9.2000000000000011</v>
      </c>
      <c r="E17" s="235">
        <v>497917</v>
      </c>
      <c r="F17" s="236">
        <v>5.9</v>
      </c>
      <c r="G17" s="235">
        <v>73809</v>
      </c>
      <c r="H17" s="236">
        <v>12.9</v>
      </c>
      <c r="I17" s="237">
        <v>46.7</v>
      </c>
    </row>
    <row r="18" spans="1:9" ht="15" customHeight="1">
      <c r="A18" s="99" t="s">
        <v>36</v>
      </c>
      <c r="B18" s="327" t="s">
        <v>2</v>
      </c>
      <c r="C18" s="280">
        <v>3395847</v>
      </c>
      <c r="D18" s="281">
        <v>9.9</v>
      </c>
      <c r="E18" s="280">
        <v>2983473</v>
      </c>
      <c r="F18" s="281">
        <v>6.6000000000000005</v>
      </c>
      <c r="G18" s="280">
        <v>412374</v>
      </c>
      <c r="H18" s="281">
        <v>12.1</v>
      </c>
      <c r="I18" s="282">
        <v>37.800000000000004</v>
      </c>
    </row>
    <row r="19" spans="1:9" ht="15" customHeight="1">
      <c r="A19" s="39" t="s">
        <v>35</v>
      </c>
      <c r="B19" s="324" t="s">
        <v>286</v>
      </c>
      <c r="C19" s="232">
        <v>23857</v>
      </c>
      <c r="D19" s="233">
        <v>8.3000000000000007</v>
      </c>
      <c r="E19" s="232">
        <v>21590</v>
      </c>
      <c r="F19" s="233">
        <v>6.6000000000000005</v>
      </c>
      <c r="G19" s="232">
        <v>2267</v>
      </c>
      <c r="H19" s="233">
        <v>9.5</v>
      </c>
      <c r="I19" s="234">
        <v>44.7</v>
      </c>
    </row>
    <row r="20" spans="1:9" ht="15" customHeight="1">
      <c r="A20" s="94" t="s">
        <v>35</v>
      </c>
      <c r="B20" s="324" t="s">
        <v>282</v>
      </c>
      <c r="C20" s="232">
        <v>114447</v>
      </c>
      <c r="D20" s="233">
        <v>11.5</v>
      </c>
      <c r="E20" s="232">
        <v>104228</v>
      </c>
      <c r="F20" s="233">
        <v>8.4</v>
      </c>
      <c r="G20" s="232">
        <v>10219</v>
      </c>
      <c r="H20" s="233">
        <v>8.9</v>
      </c>
      <c r="I20" s="234">
        <v>45.5</v>
      </c>
    </row>
    <row r="21" spans="1:9" ht="15" customHeight="1">
      <c r="A21" s="96" t="s">
        <v>35</v>
      </c>
      <c r="B21" s="324" t="s">
        <v>0</v>
      </c>
      <c r="C21" s="232">
        <v>1384359</v>
      </c>
      <c r="D21" s="233">
        <v>6.8</v>
      </c>
      <c r="E21" s="232">
        <v>1272451</v>
      </c>
      <c r="F21" s="233">
        <v>5.7</v>
      </c>
      <c r="G21" s="232">
        <v>111908</v>
      </c>
      <c r="H21" s="233">
        <v>8.1</v>
      </c>
      <c r="I21" s="234">
        <v>28.2</v>
      </c>
    </row>
    <row r="22" spans="1:9" ht="15" customHeight="1">
      <c r="A22" s="96" t="s">
        <v>35</v>
      </c>
      <c r="B22" s="324" t="s">
        <v>283</v>
      </c>
      <c r="C22" s="232">
        <v>32051</v>
      </c>
      <c r="D22" s="233">
        <v>20.400000000000002</v>
      </c>
      <c r="E22" s="232">
        <v>28903</v>
      </c>
      <c r="F22" s="233">
        <v>11.8</v>
      </c>
      <c r="G22" s="232">
        <v>3148</v>
      </c>
      <c r="H22" s="233">
        <v>9.8000000000000007</v>
      </c>
      <c r="I22" s="234">
        <v>55.800000000000011</v>
      </c>
    </row>
    <row r="23" spans="1:9" ht="15" customHeight="1">
      <c r="A23" s="96" t="s">
        <v>35</v>
      </c>
      <c r="B23" s="324" t="s">
        <v>284</v>
      </c>
      <c r="C23" s="232">
        <v>40726</v>
      </c>
      <c r="D23" s="233">
        <v>6.1000000000000014</v>
      </c>
      <c r="E23" s="232">
        <v>37482</v>
      </c>
      <c r="F23" s="233">
        <v>5.1000000000000005</v>
      </c>
      <c r="G23" s="232">
        <v>3244</v>
      </c>
      <c r="H23" s="233">
        <v>8</v>
      </c>
      <c r="I23" s="234">
        <v>16.270000000000028</v>
      </c>
    </row>
    <row r="24" spans="1:9" ht="15" customHeight="1">
      <c r="A24" s="94" t="s">
        <v>35</v>
      </c>
      <c r="B24" s="324" t="s">
        <v>12</v>
      </c>
      <c r="C24" s="232">
        <v>140232</v>
      </c>
      <c r="D24" s="233">
        <v>5.4</v>
      </c>
      <c r="E24" s="232">
        <v>131286</v>
      </c>
      <c r="F24" s="233">
        <v>4.5</v>
      </c>
      <c r="G24" s="232">
        <v>8946</v>
      </c>
      <c r="H24" s="233">
        <v>6.4</v>
      </c>
      <c r="I24" s="234">
        <v>21.5</v>
      </c>
    </row>
    <row r="25" spans="1:9" ht="15" customHeight="1">
      <c r="A25" s="97" t="s">
        <v>35</v>
      </c>
      <c r="B25" s="324" t="s">
        <v>285</v>
      </c>
      <c r="C25" s="232">
        <v>228733</v>
      </c>
      <c r="D25" s="233">
        <v>7.7</v>
      </c>
      <c r="E25" s="232">
        <v>204811</v>
      </c>
      <c r="F25" s="233">
        <v>5.4</v>
      </c>
      <c r="G25" s="232">
        <v>23922</v>
      </c>
      <c r="H25" s="233">
        <v>10.5</v>
      </c>
      <c r="I25" s="234">
        <v>43.6</v>
      </c>
    </row>
    <row r="26" spans="1:9" ht="15" customHeight="1">
      <c r="A26" s="91" t="s">
        <v>35</v>
      </c>
      <c r="B26" s="324" t="s">
        <v>14</v>
      </c>
      <c r="C26" s="232">
        <v>32961</v>
      </c>
      <c r="D26" s="233">
        <v>4.7</v>
      </c>
      <c r="E26" s="232">
        <v>30969</v>
      </c>
      <c r="F26" s="233">
        <v>3.5999999999999996</v>
      </c>
      <c r="G26" s="232">
        <v>1992</v>
      </c>
      <c r="H26" s="233">
        <v>6</v>
      </c>
      <c r="I26" s="234">
        <v>26.1</v>
      </c>
    </row>
    <row r="27" spans="1:9" ht="15" customHeight="1">
      <c r="A27" s="92" t="s">
        <v>35</v>
      </c>
      <c r="B27" s="325" t="s">
        <v>2</v>
      </c>
      <c r="C27" s="238">
        <v>1997366</v>
      </c>
      <c r="D27" s="239">
        <v>7.1000000000000005</v>
      </c>
      <c r="E27" s="238">
        <v>1831720</v>
      </c>
      <c r="F27" s="239">
        <v>5.8</v>
      </c>
      <c r="G27" s="238">
        <v>165646</v>
      </c>
      <c r="H27" s="239">
        <v>8.3000000000000007</v>
      </c>
      <c r="I27" s="240">
        <v>31.299999999999997</v>
      </c>
    </row>
    <row r="28" spans="1:9" ht="15" customHeight="1">
      <c r="A28" s="38" t="s">
        <v>37</v>
      </c>
      <c r="B28" s="326" t="s">
        <v>282</v>
      </c>
      <c r="C28" s="235">
        <v>51924</v>
      </c>
      <c r="D28" s="236">
        <v>4.7</v>
      </c>
      <c r="E28" s="235">
        <v>50818</v>
      </c>
      <c r="F28" s="236">
        <v>4.6000000000000005</v>
      </c>
      <c r="G28" s="235">
        <v>1106</v>
      </c>
      <c r="H28" s="236">
        <v>2.1</v>
      </c>
      <c r="I28" s="237">
        <v>22.1</v>
      </c>
    </row>
    <row r="29" spans="1:9" ht="15" customHeight="1">
      <c r="A29" s="99" t="s">
        <v>37</v>
      </c>
      <c r="B29" s="326" t="s">
        <v>0</v>
      </c>
      <c r="C29" s="235">
        <v>914780</v>
      </c>
      <c r="D29" s="236">
        <v>4.6000000000000005</v>
      </c>
      <c r="E29" s="235">
        <v>882399</v>
      </c>
      <c r="F29" s="236">
        <v>4.2</v>
      </c>
      <c r="G29" s="235">
        <v>32381</v>
      </c>
      <c r="H29" s="236">
        <v>3.5</v>
      </c>
      <c r="I29" s="237">
        <v>16.7</v>
      </c>
    </row>
    <row r="30" spans="1:9" ht="15" customHeight="1">
      <c r="A30" s="100" t="s">
        <v>37</v>
      </c>
      <c r="B30" s="326" t="s">
        <v>284</v>
      </c>
      <c r="C30" s="235">
        <v>1328</v>
      </c>
      <c r="D30" s="236">
        <v>5.0400000000000098</v>
      </c>
      <c r="E30" s="235">
        <v>1298</v>
      </c>
      <c r="F30" s="236">
        <v>4.9000000000000004</v>
      </c>
      <c r="G30" s="235">
        <v>30</v>
      </c>
      <c r="H30" s="236">
        <v>2.2999999999999998</v>
      </c>
      <c r="I30" s="237">
        <v>18.350000000000001</v>
      </c>
    </row>
    <row r="31" spans="1:9" ht="15" customHeight="1">
      <c r="A31" s="100" t="s">
        <v>37</v>
      </c>
      <c r="B31" s="326" t="s">
        <v>12</v>
      </c>
      <c r="C31" s="235">
        <v>871934</v>
      </c>
      <c r="D31" s="236">
        <v>4.2</v>
      </c>
      <c r="E31" s="235">
        <v>836808</v>
      </c>
      <c r="F31" s="236">
        <v>3.9</v>
      </c>
      <c r="G31" s="235">
        <v>35126</v>
      </c>
      <c r="H31" s="236">
        <v>4</v>
      </c>
      <c r="I31" s="237">
        <v>14.1</v>
      </c>
    </row>
    <row r="32" spans="1:9" ht="15" customHeight="1">
      <c r="A32" s="100" t="s">
        <v>37</v>
      </c>
      <c r="B32" s="326" t="s">
        <v>285</v>
      </c>
      <c r="C32" s="235">
        <v>31203</v>
      </c>
      <c r="D32" s="236">
        <v>6.8</v>
      </c>
      <c r="E32" s="235">
        <v>29459</v>
      </c>
      <c r="F32" s="236">
        <v>5.5</v>
      </c>
      <c r="G32" s="235">
        <v>1744</v>
      </c>
      <c r="H32" s="236">
        <v>5.6</v>
      </c>
      <c r="I32" s="237">
        <v>28.17</v>
      </c>
    </row>
    <row r="33" spans="1:9" s="33" customFormat="1" ht="17.25" customHeight="1">
      <c r="A33" s="100" t="s">
        <v>37</v>
      </c>
      <c r="B33" s="326" t="s">
        <v>14</v>
      </c>
      <c r="C33" s="235">
        <v>5511</v>
      </c>
      <c r="D33" s="236">
        <v>3.7</v>
      </c>
      <c r="E33" s="235">
        <v>5386</v>
      </c>
      <c r="F33" s="236">
        <v>3.4</v>
      </c>
      <c r="G33" s="235">
        <v>125</v>
      </c>
      <c r="H33" s="236">
        <v>2.2999999999999998</v>
      </c>
      <c r="I33" s="237">
        <v>22.180000000000003</v>
      </c>
    </row>
    <row r="34" spans="1:9" s="33" customFormat="1" ht="15">
      <c r="A34" s="101" t="s">
        <v>37</v>
      </c>
      <c r="B34" s="327" t="s">
        <v>2</v>
      </c>
      <c r="C34" s="280">
        <v>1876680</v>
      </c>
      <c r="D34" s="281">
        <v>4.5</v>
      </c>
      <c r="E34" s="280">
        <v>1806168</v>
      </c>
      <c r="F34" s="281">
        <v>4.0999999999999996</v>
      </c>
      <c r="G34" s="280">
        <v>70512</v>
      </c>
      <c r="H34" s="281">
        <v>3.8</v>
      </c>
      <c r="I34" s="282">
        <v>16.5</v>
      </c>
    </row>
    <row r="35" spans="1:9" s="34" customFormat="1" ht="17.25" customHeight="1">
      <c r="A35" s="67" t="s">
        <v>24</v>
      </c>
      <c r="B35" s="68"/>
      <c r="C35" s="68"/>
      <c r="D35" s="68"/>
      <c r="E35" s="68"/>
      <c r="I35" s="89"/>
    </row>
    <row r="36" spans="1:9" s="90" customFormat="1" ht="12" customHeight="1">
      <c r="A36" s="353" t="s">
        <v>91</v>
      </c>
      <c r="B36" s="353"/>
      <c r="C36" s="353"/>
      <c r="D36" s="353"/>
      <c r="E36" s="353"/>
      <c r="F36" s="353"/>
      <c r="G36" s="353"/>
      <c r="H36" s="353"/>
      <c r="I36" s="208"/>
    </row>
    <row r="37" spans="1:9" s="37" customFormat="1" ht="12" customHeight="1">
      <c r="A37" s="71" t="s">
        <v>19</v>
      </c>
      <c r="F37" s="208"/>
      <c r="G37" s="172"/>
      <c r="H37" s="209"/>
      <c r="I37" s="208"/>
    </row>
    <row r="38" spans="1:9" s="34" customFormat="1" ht="24" customHeight="1">
      <c r="A38" s="354" t="s">
        <v>75</v>
      </c>
      <c r="B38" s="354"/>
      <c r="C38" s="354"/>
      <c r="D38" s="354"/>
      <c r="E38" s="354"/>
      <c r="F38" s="354"/>
      <c r="G38" s="354"/>
      <c r="H38" s="354"/>
      <c r="I38" s="354"/>
    </row>
    <row r="39" spans="1:9" s="34" customFormat="1" ht="24" customHeight="1">
      <c r="A39" s="354" t="s">
        <v>240</v>
      </c>
      <c r="B39" s="354"/>
      <c r="C39" s="354"/>
      <c r="D39" s="354"/>
      <c r="E39" s="354"/>
      <c r="F39" s="354"/>
      <c r="G39" s="354"/>
      <c r="H39" s="354"/>
      <c r="I39" s="354"/>
    </row>
    <row r="40" spans="1:9" s="34" customFormat="1" ht="12" customHeight="1">
      <c r="A40" s="260" t="s">
        <v>20</v>
      </c>
      <c r="B40" s="171"/>
      <c r="C40" s="171"/>
      <c r="D40" s="171"/>
      <c r="E40" s="172"/>
      <c r="F40" s="172"/>
      <c r="G40" s="208"/>
      <c r="H40" s="210"/>
      <c r="I40" s="208"/>
    </row>
    <row r="41" spans="1:9" s="34" customFormat="1" ht="12" customHeight="1">
      <c r="A41" s="353" t="s">
        <v>219</v>
      </c>
      <c r="B41" s="353"/>
      <c r="C41" s="353"/>
      <c r="D41" s="353"/>
      <c r="E41" s="353"/>
      <c r="F41" s="353"/>
      <c r="G41" s="353"/>
      <c r="H41" s="353"/>
      <c r="I41" s="353"/>
    </row>
    <row r="42" spans="1:9" ht="12" customHeight="1">
      <c r="A42" s="70" t="s">
        <v>3</v>
      </c>
      <c r="B42" s="37"/>
      <c r="C42" s="37"/>
      <c r="D42" s="37"/>
      <c r="E42" s="70"/>
      <c r="F42" s="172"/>
      <c r="G42" s="208"/>
      <c r="H42" s="210"/>
      <c r="I42" s="208"/>
    </row>
    <row r="43" spans="1:9" ht="12" customHeight="1">
      <c r="A43" s="71" t="s">
        <v>220</v>
      </c>
      <c r="B43" s="37"/>
      <c r="C43" s="37"/>
      <c r="D43" s="37"/>
      <c r="E43" s="71"/>
      <c r="F43" s="42"/>
      <c r="G43" s="42"/>
      <c r="H43" s="211"/>
      <c r="I43" s="42"/>
    </row>
    <row r="44" spans="1:9">
      <c r="A44" s="9"/>
      <c r="B44" s="10"/>
      <c r="C44" s="10"/>
      <c r="D44" s="10"/>
      <c r="E44" s="11"/>
      <c r="F44" s="3"/>
      <c r="G44" s="3"/>
      <c r="H44" s="12"/>
      <c r="I44" s="3"/>
    </row>
    <row r="45" spans="1:9">
      <c r="A45" s="23"/>
      <c r="B45" s="14"/>
      <c r="C45" s="15"/>
      <c r="D45" s="16"/>
      <c r="E45" s="15"/>
      <c r="F45" s="17"/>
      <c r="G45" s="18"/>
      <c r="H45" s="13"/>
      <c r="I45" s="16"/>
    </row>
  </sheetData>
  <mergeCells count="10">
    <mergeCell ref="A3:I3"/>
    <mergeCell ref="A36:H36"/>
    <mergeCell ref="A38:I38"/>
    <mergeCell ref="A39:I39"/>
    <mergeCell ref="A41:I41"/>
    <mergeCell ref="B4:B5"/>
    <mergeCell ref="A4:A5"/>
    <mergeCell ref="C4:D4"/>
    <mergeCell ref="E4:F4"/>
    <mergeCell ref="G4:I4"/>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colBreaks count="1" manualBreakCount="1">
    <brk id="9" min="2" max="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6"/>
  <sheetViews>
    <sheetView showGridLines="0" topLeftCell="A2" zoomScaleNormal="100" zoomScaleSheetLayoutView="100" workbookViewId="0">
      <pane ySplit="4" topLeftCell="A6" activePane="bottomLeft" state="frozen"/>
      <selection pane="bottomLeft"/>
    </sheetView>
  </sheetViews>
  <sheetFormatPr defaultColWidth="7.75" defaultRowHeight="14.25"/>
  <cols>
    <col min="1" max="1" width="19.625" customWidth="1"/>
    <col min="2" max="2" width="15.125" customWidth="1"/>
    <col min="3" max="3" width="13.875" customWidth="1"/>
    <col min="4" max="4" width="17.625" customWidth="1"/>
    <col min="5" max="6" width="13.875" customWidth="1"/>
    <col min="7" max="7" width="17.625" customWidth="1"/>
    <col min="8" max="9" width="13.875" customWidth="1"/>
    <col min="10" max="10" width="17.625" customWidth="1"/>
  </cols>
  <sheetData>
    <row r="1" spans="1:11" hidden="1">
      <c r="A1" s="175" t="s">
        <v>194</v>
      </c>
    </row>
    <row r="2" spans="1:11" s="63" customFormat="1" ht="24" customHeight="1">
      <c r="A2" s="57" t="s">
        <v>17</v>
      </c>
    </row>
    <row r="3" spans="1:11" s="24" customFormat="1" ht="20.25" customHeight="1">
      <c r="A3" s="102" t="s">
        <v>243</v>
      </c>
      <c r="B3" s="102"/>
      <c r="C3" s="102"/>
      <c r="D3" s="102"/>
      <c r="E3" s="102"/>
      <c r="F3" s="102"/>
      <c r="G3" s="102"/>
      <c r="H3" s="102"/>
      <c r="I3" s="102"/>
      <c r="J3" s="102"/>
    </row>
    <row r="4" spans="1:11" ht="15">
      <c r="A4" s="367" t="s">
        <v>33</v>
      </c>
      <c r="B4" s="369" t="s">
        <v>54</v>
      </c>
      <c r="C4" s="371" t="s">
        <v>26</v>
      </c>
      <c r="D4" s="371"/>
      <c r="E4" s="371" t="s">
        <v>34</v>
      </c>
      <c r="F4" s="371"/>
      <c r="G4" s="371"/>
      <c r="H4" s="371" t="s">
        <v>38</v>
      </c>
      <c r="I4" s="371"/>
      <c r="J4" s="372"/>
      <c r="K4" s="3"/>
    </row>
    <row r="5" spans="1:11" ht="71.25">
      <c r="A5" s="368"/>
      <c r="B5" s="370"/>
      <c r="C5" s="31" t="s">
        <v>241</v>
      </c>
      <c r="D5" s="31" t="s">
        <v>242</v>
      </c>
      <c r="E5" s="31" t="s">
        <v>244</v>
      </c>
      <c r="F5" s="31" t="s">
        <v>245</v>
      </c>
      <c r="G5" s="31" t="s">
        <v>246</v>
      </c>
      <c r="H5" s="31" t="s">
        <v>247</v>
      </c>
      <c r="I5" s="31" t="s">
        <v>248</v>
      </c>
      <c r="J5" s="32" t="s">
        <v>249</v>
      </c>
      <c r="K5" s="3"/>
    </row>
    <row r="6" spans="1:11" ht="15" customHeight="1">
      <c r="A6" s="41" t="s">
        <v>61</v>
      </c>
      <c r="B6" s="107" t="s">
        <v>39</v>
      </c>
      <c r="C6" s="232">
        <v>1806</v>
      </c>
      <c r="D6" s="233">
        <v>5.4</v>
      </c>
      <c r="E6" s="232">
        <v>1647</v>
      </c>
      <c r="F6" s="233">
        <v>91.2</v>
      </c>
      <c r="G6" s="233">
        <v>5.3</v>
      </c>
      <c r="H6" s="232">
        <v>159</v>
      </c>
      <c r="I6" s="233">
        <v>8.8000000000000007</v>
      </c>
      <c r="J6" s="234">
        <v>6.2400000000000038</v>
      </c>
      <c r="K6" s="3"/>
    </row>
    <row r="7" spans="1:11" ht="15" customHeight="1">
      <c r="A7" s="92" t="s">
        <v>76</v>
      </c>
      <c r="B7" s="108" t="s">
        <v>42</v>
      </c>
      <c r="C7" s="232">
        <v>3373</v>
      </c>
      <c r="D7" s="233">
        <v>6.5</v>
      </c>
      <c r="E7" s="232">
        <v>3213</v>
      </c>
      <c r="F7" s="233">
        <v>95.3</v>
      </c>
      <c r="G7" s="233">
        <v>6.2</v>
      </c>
      <c r="H7" s="232">
        <v>160</v>
      </c>
      <c r="I7" s="233">
        <v>4.7</v>
      </c>
      <c r="J7" s="234">
        <v>20.7</v>
      </c>
      <c r="K7" s="3"/>
    </row>
    <row r="8" spans="1:11" ht="15" customHeight="1">
      <c r="A8" s="91" t="s">
        <v>76</v>
      </c>
      <c r="B8" s="107" t="s">
        <v>40</v>
      </c>
      <c r="C8" s="232">
        <v>12678</v>
      </c>
      <c r="D8" s="233">
        <v>7.7000000000000011</v>
      </c>
      <c r="E8" s="232">
        <v>11872</v>
      </c>
      <c r="F8" s="233">
        <v>93.6</v>
      </c>
      <c r="G8" s="233">
        <v>6.6000000000000005</v>
      </c>
      <c r="H8" s="232">
        <v>806</v>
      </c>
      <c r="I8" s="233">
        <v>6.4</v>
      </c>
      <c r="J8" s="234">
        <v>47.25</v>
      </c>
      <c r="K8" s="3"/>
    </row>
    <row r="9" spans="1:11" ht="15" customHeight="1">
      <c r="A9" s="92" t="s">
        <v>76</v>
      </c>
      <c r="B9" s="107" t="s">
        <v>6</v>
      </c>
      <c r="C9" s="232">
        <v>6000</v>
      </c>
      <c r="D9" s="233">
        <v>16.510000000000037</v>
      </c>
      <c r="E9" s="232">
        <v>4858</v>
      </c>
      <c r="F9" s="233">
        <v>81</v>
      </c>
      <c r="G9" s="233">
        <v>7.5</v>
      </c>
      <c r="H9" s="232">
        <v>1142</v>
      </c>
      <c r="I9" s="233">
        <v>19</v>
      </c>
      <c r="J9" s="234">
        <v>45.980000000000018</v>
      </c>
      <c r="K9" s="3"/>
    </row>
    <row r="10" spans="1:11" ht="15" customHeight="1">
      <c r="A10" s="38" t="s">
        <v>62</v>
      </c>
      <c r="B10" s="109" t="s">
        <v>39</v>
      </c>
      <c r="C10" s="235">
        <v>25513</v>
      </c>
      <c r="D10" s="236">
        <v>4.7</v>
      </c>
      <c r="E10" s="235">
        <v>24302</v>
      </c>
      <c r="F10" s="236">
        <v>95.3</v>
      </c>
      <c r="G10" s="236">
        <v>4.5</v>
      </c>
      <c r="H10" s="235">
        <v>1211</v>
      </c>
      <c r="I10" s="236">
        <v>4.7</v>
      </c>
      <c r="J10" s="237">
        <v>7.3</v>
      </c>
      <c r="K10" s="3"/>
    </row>
    <row r="11" spans="1:11" ht="15" customHeight="1">
      <c r="A11" s="99" t="s">
        <v>79</v>
      </c>
      <c r="B11" s="110" t="s">
        <v>42</v>
      </c>
      <c r="C11" s="235">
        <v>43033</v>
      </c>
      <c r="D11" s="236">
        <v>5.5</v>
      </c>
      <c r="E11" s="235">
        <v>41510</v>
      </c>
      <c r="F11" s="236">
        <v>96.5</v>
      </c>
      <c r="G11" s="236">
        <v>5.3</v>
      </c>
      <c r="H11" s="235">
        <v>1523</v>
      </c>
      <c r="I11" s="236">
        <v>3.5</v>
      </c>
      <c r="J11" s="237">
        <v>10.079999999999995</v>
      </c>
      <c r="K11" s="3"/>
    </row>
    <row r="12" spans="1:11" ht="15" customHeight="1">
      <c r="A12" s="98" t="s">
        <v>79</v>
      </c>
      <c r="B12" s="109" t="s">
        <v>40</v>
      </c>
      <c r="C12" s="235">
        <v>173434</v>
      </c>
      <c r="D12" s="236">
        <v>8</v>
      </c>
      <c r="E12" s="235">
        <v>164021</v>
      </c>
      <c r="F12" s="236">
        <v>94.6</v>
      </c>
      <c r="G12" s="236">
        <v>7.1000000000000005</v>
      </c>
      <c r="H12" s="235">
        <v>9413</v>
      </c>
      <c r="I12" s="236">
        <v>5.4</v>
      </c>
      <c r="J12" s="237">
        <v>29.839999999999964</v>
      </c>
      <c r="K12" s="3"/>
    </row>
    <row r="13" spans="1:11" ht="15" customHeight="1">
      <c r="A13" s="99" t="s">
        <v>79</v>
      </c>
      <c r="B13" s="109" t="s">
        <v>6</v>
      </c>
      <c r="C13" s="235">
        <v>71933</v>
      </c>
      <c r="D13" s="236">
        <v>16.399999999999999</v>
      </c>
      <c r="E13" s="235">
        <v>59907</v>
      </c>
      <c r="F13" s="236">
        <v>83.3</v>
      </c>
      <c r="G13" s="236">
        <v>9.6</v>
      </c>
      <c r="H13" s="235">
        <v>12026</v>
      </c>
      <c r="I13" s="236">
        <v>16.7</v>
      </c>
      <c r="J13" s="237">
        <v>40</v>
      </c>
      <c r="K13" s="3"/>
    </row>
    <row r="14" spans="1:11" ht="15" customHeight="1">
      <c r="A14" s="39" t="s">
        <v>0</v>
      </c>
      <c r="B14" s="107" t="s">
        <v>39</v>
      </c>
      <c r="C14" s="232">
        <v>492683</v>
      </c>
      <c r="D14" s="233">
        <v>4.8</v>
      </c>
      <c r="E14" s="232">
        <v>471244</v>
      </c>
      <c r="F14" s="233">
        <v>95.6</v>
      </c>
      <c r="G14" s="233">
        <v>4.4000000000000004</v>
      </c>
      <c r="H14" s="232">
        <v>21439</v>
      </c>
      <c r="I14" s="233">
        <v>4.4000000000000004</v>
      </c>
      <c r="J14" s="234">
        <v>11.6</v>
      </c>
      <c r="K14" s="3"/>
    </row>
    <row r="15" spans="1:11" ht="15" customHeight="1">
      <c r="A15" s="91" t="s">
        <v>0</v>
      </c>
      <c r="B15" s="108" t="s">
        <v>42</v>
      </c>
      <c r="C15" s="232">
        <v>864528</v>
      </c>
      <c r="D15" s="233">
        <v>5.2</v>
      </c>
      <c r="E15" s="232">
        <v>830574</v>
      </c>
      <c r="F15" s="233">
        <v>96.1</v>
      </c>
      <c r="G15" s="233">
        <v>4.8</v>
      </c>
      <c r="H15" s="232">
        <v>33954</v>
      </c>
      <c r="I15" s="233">
        <v>3.9</v>
      </c>
      <c r="J15" s="234">
        <v>18.2</v>
      </c>
      <c r="K15" s="3"/>
    </row>
    <row r="16" spans="1:11" ht="15" customHeight="1">
      <c r="A16" s="91" t="s">
        <v>0</v>
      </c>
      <c r="B16" s="107" t="s">
        <v>40</v>
      </c>
      <c r="C16" s="232">
        <v>3515312</v>
      </c>
      <c r="D16" s="233">
        <v>7.3</v>
      </c>
      <c r="E16" s="232">
        <v>3275128</v>
      </c>
      <c r="F16" s="233">
        <v>93.2</v>
      </c>
      <c r="G16" s="233">
        <v>6.1000000000000005</v>
      </c>
      <c r="H16" s="232">
        <v>240184</v>
      </c>
      <c r="I16" s="233">
        <v>6.8</v>
      </c>
      <c r="J16" s="234">
        <v>29.5</v>
      </c>
      <c r="K16" s="3"/>
    </row>
    <row r="17" spans="1:11" ht="15" customHeight="1">
      <c r="A17" s="92" t="s">
        <v>0</v>
      </c>
      <c r="B17" s="107" t="s">
        <v>6</v>
      </c>
      <c r="C17" s="232">
        <v>1439203</v>
      </c>
      <c r="D17" s="233">
        <v>16.2</v>
      </c>
      <c r="E17" s="232">
        <v>1116109</v>
      </c>
      <c r="F17" s="233">
        <v>77.599999999999994</v>
      </c>
      <c r="G17" s="233">
        <v>7.7</v>
      </c>
      <c r="H17" s="232">
        <v>323094</v>
      </c>
      <c r="I17" s="233">
        <v>22.4</v>
      </c>
      <c r="J17" s="234">
        <v>34.800000000000004</v>
      </c>
      <c r="K17" s="3"/>
    </row>
    <row r="18" spans="1:11" ht="15" customHeight="1">
      <c r="A18" s="38" t="s">
        <v>60</v>
      </c>
      <c r="B18" s="109" t="s">
        <v>39</v>
      </c>
      <c r="C18" s="235">
        <v>30444</v>
      </c>
      <c r="D18" s="236">
        <v>5.7</v>
      </c>
      <c r="E18" s="235">
        <v>28542</v>
      </c>
      <c r="F18" s="236">
        <v>93.8</v>
      </c>
      <c r="G18" s="236">
        <v>4.9000000000000004</v>
      </c>
      <c r="H18" s="235">
        <v>1902</v>
      </c>
      <c r="I18" s="236">
        <v>6.2</v>
      </c>
      <c r="J18" s="237">
        <v>14.990000000000009</v>
      </c>
      <c r="K18" s="3"/>
    </row>
    <row r="19" spans="1:11" ht="15" customHeight="1">
      <c r="A19" s="99" t="s">
        <v>80</v>
      </c>
      <c r="B19" s="110" t="s">
        <v>42</v>
      </c>
      <c r="C19" s="235">
        <v>45839</v>
      </c>
      <c r="D19" s="236">
        <v>7.4</v>
      </c>
      <c r="E19" s="235">
        <v>43390</v>
      </c>
      <c r="F19" s="236">
        <v>94.7</v>
      </c>
      <c r="G19" s="236">
        <v>6.6000000000000005</v>
      </c>
      <c r="H19" s="235">
        <v>2449</v>
      </c>
      <c r="I19" s="236">
        <v>5.3</v>
      </c>
      <c r="J19" s="237">
        <v>20.100000000000001</v>
      </c>
      <c r="K19" s="3"/>
    </row>
    <row r="20" spans="1:11" ht="15" customHeight="1">
      <c r="A20" s="100" t="s">
        <v>80</v>
      </c>
      <c r="B20" s="109" t="s">
        <v>40</v>
      </c>
      <c r="C20" s="235">
        <v>186421</v>
      </c>
      <c r="D20" s="236">
        <v>11.5</v>
      </c>
      <c r="E20" s="235">
        <v>172725</v>
      </c>
      <c r="F20" s="236">
        <v>92.7</v>
      </c>
      <c r="G20" s="236">
        <v>9.3000000000000007</v>
      </c>
      <c r="H20" s="235">
        <v>13696</v>
      </c>
      <c r="I20" s="236">
        <v>7.3</v>
      </c>
      <c r="J20" s="237">
        <v>38.700000000000003</v>
      </c>
      <c r="K20" s="3"/>
    </row>
    <row r="21" spans="1:11" ht="15" customHeight="1">
      <c r="A21" s="101" t="s">
        <v>80</v>
      </c>
      <c r="B21" s="109" t="s">
        <v>6</v>
      </c>
      <c r="C21" s="235">
        <v>66228</v>
      </c>
      <c r="D21" s="236">
        <v>27.199999999999996</v>
      </c>
      <c r="E21" s="235">
        <v>50295</v>
      </c>
      <c r="F21" s="236">
        <v>75.900000000000006</v>
      </c>
      <c r="G21" s="236">
        <v>16.8</v>
      </c>
      <c r="H21" s="235">
        <v>15933</v>
      </c>
      <c r="I21" s="236">
        <v>24.1</v>
      </c>
      <c r="J21" s="237">
        <v>49.800000000000004</v>
      </c>
      <c r="K21" s="3"/>
    </row>
    <row r="22" spans="1:11" ht="15" customHeight="1">
      <c r="A22" s="39" t="s">
        <v>59</v>
      </c>
      <c r="B22" s="107" t="s">
        <v>39</v>
      </c>
      <c r="C22" s="232">
        <v>26989</v>
      </c>
      <c r="D22" s="233">
        <v>5.5</v>
      </c>
      <c r="E22" s="232">
        <v>24605</v>
      </c>
      <c r="F22" s="233">
        <v>91.2</v>
      </c>
      <c r="G22" s="233">
        <v>4.9000000000000004</v>
      </c>
      <c r="H22" s="232">
        <v>2384</v>
      </c>
      <c r="I22" s="233">
        <v>8.8000000000000007</v>
      </c>
      <c r="J22" s="234">
        <v>9.9</v>
      </c>
      <c r="K22" s="3"/>
    </row>
    <row r="23" spans="1:11" ht="15" customHeight="1">
      <c r="A23" s="93" t="s">
        <v>77</v>
      </c>
      <c r="B23" s="108" t="s">
        <v>42</v>
      </c>
      <c r="C23" s="232">
        <v>39294</v>
      </c>
      <c r="D23" s="233">
        <v>6.7</v>
      </c>
      <c r="E23" s="232">
        <v>36071</v>
      </c>
      <c r="F23" s="233">
        <v>91.8</v>
      </c>
      <c r="G23" s="233">
        <v>6</v>
      </c>
      <c r="H23" s="232">
        <v>3223</v>
      </c>
      <c r="I23" s="233">
        <v>8.1999999999999993</v>
      </c>
      <c r="J23" s="234">
        <v>16.8</v>
      </c>
      <c r="K23" s="3"/>
    </row>
    <row r="24" spans="1:11" ht="15" customHeight="1">
      <c r="A24" s="93" t="s">
        <v>77</v>
      </c>
      <c r="B24" s="107" t="s">
        <v>40</v>
      </c>
      <c r="C24" s="232">
        <v>170091</v>
      </c>
      <c r="D24" s="233">
        <v>10.4</v>
      </c>
      <c r="E24" s="232">
        <v>148719</v>
      </c>
      <c r="F24" s="233">
        <v>87.4</v>
      </c>
      <c r="G24" s="233">
        <v>7.7000000000000011</v>
      </c>
      <c r="H24" s="232">
        <v>21372</v>
      </c>
      <c r="I24" s="233">
        <v>12.6</v>
      </c>
      <c r="J24" s="234">
        <v>31.400000000000006</v>
      </c>
      <c r="K24" s="3"/>
    </row>
    <row r="25" spans="1:11" ht="15" customHeight="1">
      <c r="A25" s="95" t="s">
        <v>77</v>
      </c>
      <c r="B25" s="107" t="s">
        <v>6</v>
      </c>
      <c r="C25" s="232">
        <v>56635</v>
      </c>
      <c r="D25" s="233">
        <v>21.8</v>
      </c>
      <c r="E25" s="232">
        <v>36871</v>
      </c>
      <c r="F25" s="233">
        <v>65.099999999999994</v>
      </c>
      <c r="G25" s="233">
        <v>9.1</v>
      </c>
      <c r="H25" s="232">
        <v>19764</v>
      </c>
      <c r="I25" s="233">
        <v>34.9</v>
      </c>
      <c r="J25" s="234">
        <v>35</v>
      </c>
      <c r="K25" s="3"/>
    </row>
    <row r="26" spans="1:11" ht="15" customHeight="1">
      <c r="A26" s="40" t="s">
        <v>12</v>
      </c>
      <c r="B26" s="109" t="s">
        <v>39</v>
      </c>
      <c r="C26" s="235">
        <v>219355</v>
      </c>
      <c r="D26" s="236">
        <v>4.5</v>
      </c>
      <c r="E26" s="235">
        <v>211404</v>
      </c>
      <c r="F26" s="236">
        <v>96.4</v>
      </c>
      <c r="G26" s="236">
        <v>4.2</v>
      </c>
      <c r="H26" s="235">
        <v>7951</v>
      </c>
      <c r="I26" s="236">
        <v>3.6</v>
      </c>
      <c r="J26" s="237">
        <v>11.9</v>
      </c>
      <c r="K26" s="3"/>
    </row>
    <row r="27" spans="1:11" ht="15" customHeight="1">
      <c r="A27" s="100" t="s">
        <v>12</v>
      </c>
      <c r="B27" s="110" t="s">
        <v>42</v>
      </c>
      <c r="C27" s="235">
        <v>348416</v>
      </c>
      <c r="D27" s="236">
        <v>4.9000000000000004</v>
      </c>
      <c r="E27" s="235">
        <v>337869</v>
      </c>
      <c r="F27" s="236">
        <v>97</v>
      </c>
      <c r="G27" s="236">
        <v>4.5</v>
      </c>
      <c r="H27" s="235">
        <v>10547</v>
      </c>
      <c r="I27" s="236">
        <v>3</v>
      </c>
      <c r="J27" s="237">
        <v>20.400000000000002</v>
      </c>
      <c r="K27" s="3"/>
    </row>
    <row r="28" spans="1:11" ht="15" customHeight="1">
      <c r="A28" s="100" t="s">
        <v>12</v>
      </c>
      <c r="B28" s="109" t="s">
        <v>40</v>
      </c>
      <c r="C28" s="235">
        <v>1317309</v>
      </c>
      <c r="D28" s="236">
        <v>7.4</v>
      </c>
      <c r="E28" s="235">
        <v>1229783</v>
      </c>
      <c r="F28" s="236">
        <v>93.4</v>
      </c>
      <c r="G28" s="236">
        <v>6.2</v>
      </c>
      <c r="H28" s="235">
        <v>87526</v>
      </c>
      <c r="I28" s="236">
        <v>6.6</v>
      </c>
      <c r="J28" s="237">
        <v>27.900000000000002</v>
      </c>
      <c r="K28" s="3"/>
    </row>
    <row r="29" spans="1:11" ht="15" customHeight="1">
      <c r="A29" s="101" t="s">
        <v>12</v>
      </c>
      <c r="B29" s="109" t="s">
        <v>6</v>
      </c>
      <c r="C29" s="235">
        <v>390146</v>
      </c>
      <c r="D29" s="236">
        <v>13</v>
      </c>
      <c r="E29" s="235">
        <v>309611</v>
      </c>
      <c r="F29" s="236">
        <v>79.400000000000006</v>
      </c>
      <c r="G29" s="236">
        <v>7.5</v>
      </c>
      <c r="H29" s="235">
        <v>80535</v>
      </c>
      <c r="I29" s="236">
        <v>20.6</v>
      </c>
      <c r="J29" s="237">
        <v>30.3</v>
      </c>
      <c r="K29" s="3"/>
    </row>
    <row r="30" spans="1:11" ht="15" customHeight="1">
      <c r="A30" s="41" t="s">
        <v>63</v>
      </c>
      <c r="B30" s="107" t="s">
        <v>39</v>
      </c>
      <c r="C30" s="232">
        <v>106875</v>
      </c>
      <c r="D30" s="233">
        <v>4.9000000000000004</v>
      </c>
      <c r="E30" s="232">
        <v>101695</v>
      </c>
      <c r="F30" s="233">
        <v>95.2</v>
      </c>
      <c r="G30" s="233">
        <v>4.5</v>
      </c>
      <c r="H30" s="232">
        <v>5180</v>
      </c>
      <c r="I30" s="233">
        <v>4.8</v>
      </c>
      <c r="J30" s="234">
        <v>10.9</v>
      </c>
      <c r="K30" s="3"/>
    </row>
    <row r="31" spans="1:11" ht="15" customHeight="1">
      <c r="A31" s="91" t="s">
        <v>78</v>
      </c>
      <c r="B31" s="108" t="s">
        <v>42</v>
      </c>
      <c r="C31" s="232">
        <v>187197</v>
      </c>
      <c r="D31" s="233">
        <v>5.4</v>
      </c>
      <c r="E31" s="232">
        <v>178052</v>
      </c>
      <c r="F31" s="233">
        <v>95.1</v>
      </c>
      <c r="G31" s="233">
        <v>4.8</v>
      </c>
      <c r="H31" s="232">
        <v>9145</v>
      </c>
      <c r="I31" s="233">
        <v>4.9000000000000004</v>
      </c>
      <c r="J31" s="234">
        <v>23.1</v>
      </c>
      <c r="K31" s="3"/>
    </row>
    <row r="32" spans="1:11" ht="15" customHeight="1">
      <c r="A32" s="92" t="s">
        <v>78</v>
      </c>
      <c r="B32" s="107" t="s">
        <v>40</v>
      </c>
      <c r="C32" s="232">
        <v>911543</v>
      </c>
      <c r="D32" s="233">
        <v>7.9</v>
      </c>
      <c r="E32" s="232">
        <v>828053</v>
      </c>
      <c r="F32" s="233">
        <v>90.8</v>
      </c>
      <c r="G32" s="233">
        <v>6</v>
      </c>
      <c r="H32" s="232">
        <v>83490</v>
      </c>
      <c r="I32" s="233">
        <v>9.1999999999999993</v>
      </c>
      <c r="J32" s="234">
        <v>44.800000000000004</v>
      </c>
      <c r="K32" s="3"/>
    </row>
    <row r="33" spans="1:11" ht="15" customHeight="1">
      <c r="A33" s="95" t="s">
        <v>78</v>
      </c>
      <c r="B33" s="107" t="s">
        <v>6</v>
      </c>
      <c r="C33" s="232">
        <v>382119</v>
      </c>
      <c r="D33" s="233">
        <v>20</v>
      </c>
      <c r="E33" s="232">
        <v>276927</v>
      </c>
      <c r="F33" s="233">
        <v>72.5</v>
      </c>
      <c r="G33" s="233">
        <v>7.2</v>
      </c>
      <c r="H33" s="232">
        <v>105192</v>
      </c>
      <c r="I33" s="233">
        <v>27.5</v>
      </c>
      <c r="J33" s="234">
        <v>43.300000000000004</v>
      </c>
      <c r="K33" s="3"/>
    </row>
    <row r="34" spans="1:11" ht="15" customHeight="1">
      <c r="A34" s="38" t="s">
        <v>14</v>
      </c>
      <c r="B34" s="109" t="s">
        <v>39</v>
      </c>
      <c r="C34" s="235">
        <v>2852</v>
      </c>
      <c r="D34" s="236">
        <v>2.9</v>
      </c>
      <c r="E34" s="235">
        <v>2780</v>
      </c>
      <c r="F34" s="236">
        <v>97.5</v>
      </c>
      <c r="G34" s="236">
        <v>2.7</v>
      </c>
      <c r="H34" s="235">
        <v>72</v>
      </c>
      <c r="I34" s="236">
        <v>2.5</v>
      </c>
      <c r="J34" s="237">
        <v>27.67</v>
      </c>
      <c r="K34" s="3"/>
    </row>
    <row r="35" spans="1:11" ht="15" customHeight="1">
      <c r="A35" s="98" t="s">
        <v>14</v>
      </c>
      <c r="B35" s="110" t="s">
        <v>42</v>
      </c>
      <c r="C35" s="235">
        <v>5337</v>
      </c>
      <c r="D35" s="236">
        <v>3.3000000000000003</v>
      </c>
      <c r="E35" s="235">
        <v>5223</v>
      </c>
      <c r="F35" s="236">
        <v>97.9</v>
      </c>
      <c r="G35" s="236">
        <v>3.1</v>
      </c>
      <c r="H35" s="235">
        <v>114</v>
      </c>
      <c r="I35" s="236">
        <v>2.1</v>
      </c>
      <c r="J35" s="237">
        <v>18.71</v>
      </c>
      <c r="K35" s="3"/>
    </row>
    <row r="36" spans="1:11" ht="15" customHeight="1">
      <c r="A36" s="98" t="s">
        <v>14</v>
      </c>
      <c r="B36" s="109" t="s">
        <v>40</v>
      </c>
      <c r="C36" s="235">
        <v>24930</v>
      </c>
      <c r="D36" s="236">
        <v>4.4000000000000004</v>
      </c>
      <c r="E36" s="235">
        <v>23781</v>
      </c>
      <c r="F36" s="236">
        <v>95.4</v>
      </c>
      <c r="G36" s="236">
        <v>3.7</v>
      </c>
      <c r="H36" s="235">
        <v>1149</v>
      </c>
      <c r="I36" s="236">
        <v>4.5999999999999996</v>
      </c>
      <c r="J36" s="237">
        <v>26.220000000000002</v>
      </c>
      <c r="K36" s="3"/>
    </row>
    <row r="37" spans="1:11" ht="15" customHeight="1">
      <c r="A37" s="99" t="s">
        <v>14</v>
      </c>
      <c r="B37" s="109" t="s">
        <v>6</v>
      </c>
      <c r="C37" s="235">
        <v>5353</v>
      </c>
      <c r="D37" s="236">
        <v>8.8000000000000007</v>
      </c>
      <c r="E37" s="235">
        <v>4571</v>
      </c>
      <c r="F37" s="236">
        <v>85.4</v>
      </c>
      <c r="G37" s="236">
        <v>4.3</v>
      </c>
      <c r="H37" s="235">
        <v>782</v>
      </c>
      <c r="I37" s="236">
        <v>14.6</v>
      </c>
      <c r="J37" s="237">
        <v>25.689999999999998</v>
      </c>
      <c r="K37" s="3"/>
    </row>
    <row r="38" spans="1:11" s="124" customFormat="1" ht="15" customHeight="1">
      <c r="A38" s="43" t="s">
        <v>2</v>
      </c>
      <c r="B38" s="123" t="s">
        <v>39</v>
      </c>
      <c r="C38" s="238">
        <v>906517</v>
      </c>
      <c r="D38" s="239">
        <v>4.8</v>
      </c>
      <c r="E38" s="238">
        <v>866219</v>
      </c>
      <c r="F38" s="239">
        <v>95.6</v>
      </c>
      <c r="G38" s="239">
        <v>4.4000000000000004</v>
      </c>
      <c r="H38" s="238">
        <v>40298</v>
      </c>
      <c r="I38" s="239">
        <v>4.4000000000000004</v>
      </c>
      <c r="J38" s="240">
        <v>11.6</v>
      </c>
      <c r="K38" s="230"/>
    </row>
    <row r="39" spans="1:11" s="124" customFormat="1" ht="15" customHeight="1">
      <c r="A39" s="103" t="s">
        <v>2</v>
      </c>
      <c r="B39" s="125" t="s">
        <v>42</v>
      </c>
      <c r="C39" s="238">
        <v>1537017</v>
      </c>
      <c r="D39" s="239">
        <v>5.3</v>
      </c>
      <c r="E39" s="238">
        <v>1475902</v>
      </c>
      <c r="F39" s="239">
        <v>96</v>
      </c>
      <c r="G39" s="239">
        <v>4.8</v>
      </c>
      <c r="H39" s="238">
        <v>61115</v>
      </c>
      <c r="I39" s="239">
        <v>4</v>
      </c>
      <c r="J39" s="240">
        <v>19.100000000000001</v>
      </c>
      <c r="K39" s="230"/>
    </row>
    <row r="40" spans="1:11" s="124" customFormat="1" ht="15" customHeight="1">
      <c r="A40" s="103" t="s">
        <v>2</v>
      </c>
      <c r="B40" s="123" t="s">
        <v>40</v>
      </c>
      <c r="C40" s="238">
        <v>6311718</v>
      </c>
      <c r="D40" s="239">
        <v>7.6</v>
      </c>
      <c r="E40" s="238">
        <v>5854082</v>
      </c>
      <c r="F40" s="239">
        <v>92.7</v>
      </c>
      <c r="G40" s="239">
        <v>6.2999999999999989</v>
      </c>
      <c r="H40" s="238">
        <v>457636</v>
      </c>
      <c r="I40" s="239">
        <v>7.3</v>
      </c>
      <c r="J40" s="240">
        <v>31.400000000000002</v>
      </c>
      <c r="K40" s="230"/>
    </row>
    <row r="41" spans="1:11" s="124" customFormat="1" ht="15" customHeight="1">
      <c r="A41" s="104" t="s">
        <v>2</v>
      </c>
      <c r="B41" s="123" t="s">
        <v>6</v>
      </c>
      <c r="C41" s="238">
        <v>2417617</v>
      </c>
      <c r="D41" s="239">
        <v>17</v>
      </c>
      <c r="E41" s="238">
        <v>1859149</v>
      </c>
      <c r="F41" s="239">
        <v>76.900000000000006</v>
      </c>
      <c r="G41" s="239">
        <v>7.8</v>
      </c>
      <c r="H41" s="238">
        <v>558468</v>
      </c>
      <c r="I41" s="239">
        <v>23.1</v>
      </c>
      <c r="J41" s="240">
        <v>36.300000000000004</v>
      </c>
      <c r="K41" s="230"/>
    </row>
    <row r="42" spans="1:11" s="33" customFormat="1" ht="17.25" customHeight="1">
      <c r="A42" s="75" t="s">
        <v>24</v>
      </c>
      <c r="B42" s="83"/>
      <c r="C42" s="83"/>
      <c r="D42" s="83"/>
      <c r="E42" s="83"/>
      <c r="F42" s="34"/>
      <c r="G42" s="34"/>
      <c r="H42" s="34"/>
      <c r="I42" s="89"/>
      <c r="J42" s="34"/>
    </row>
    <row r="43" spans="1:11" s="33" customFormat="1" ht="12" customHeight="1">
      <c r="A43" s="353" t="s">
        <v>91</v>
      </c>
      <c r="B43" s="353"/>
      <c r="C43" s="353"/>
      <c r="D43" s="353"/>
      <c r="E43" s="353"/>
      <c r="F43" s="353"/>
      <c r="G43" s="353"/>
      <c r="H43" s="353"/>
      <c r="I43" s="353"/>
      <c r="J43" s="353"/>
    </row>
    <row r="44" spans="1:11" s="33" customFormat="1" ht="12" customHeight="1">
      <c r="A44" s="241" t="s">
        <v>19</v>
      </c>
      <c r="B44" s="242"/>
      <c r="C44" s="243"/>
      <c r="D44" s="244"/>
      <c r="E44" s="244"/>
      <c r="F44" s="244"/>
      <c r="G44" s="244"/>
      <c r="H44" s="243"/>
      <c r="I44" s="244"/>
      <c r="J44" s="244"/>
    </row>
    <row r="45" spans="1:11" s="33" customFormat="1" ht="12" customHeight="1">
      <c r="A45" s="81" t="s">
        <v>41</v>
      </c>
      <c r="B45" s="76"/>
      <c r="C45" s="76"/>
      <c r="D45" s="76"/>
      <c r="E45" s="76"/>
      <c r="F45" s="76"/>
      <c r="G45" s="76"/>
      <c r="H45" s="76"/>
      <c r="I45" s="76"/>
      <c r="J45" s="76"/>
    </row>
    <row r="46" spans="1:11" s="129" customFormat="1" ht="24" customHeight="1">
      <c r="A46" s="358" t="s">
        <v>250</v>
      </c>
      <c r="B46" s="358"/>
      <c r="C46" s="358"/>
      <c r="D46" s="358"/>
      <c r="E46" s="358"/>
      <c r="F46" s="358"/>
      <c r="G46" s="358"/>
      <c r="H46" s="358"/>
      <c r="I46" s="358"/>
      <c r="J46" s="358"/>
    </row>
    <row r="47" spans="1:11" s="33" customFormat="1" ht="12" customHeight="1">
      <c r="A47" s="199" t="s">
        <v>20</v>
      </c>
      <c r="B47" s="76"/>
      <c r="C47" s="37"/>
      <c r="D47" s="37"/>
      <c r="E47" s="37"/>
      <c r="F47" s="37"/>
      <c r="G47" s="37"/>
      <c r="H47" s="37"/>
      <c r="I47" s="37"/>
      <c r="J47" s="37"/>
    </row>
    <row r="48" spans="1:11" s="33" customFormat="1" ht="24" customHeight="1">
      <c r="A48" s="354" t="s">
        <v>251</v>
      </c>
      <c r="B48" s="354"/>
      <c r="C48" s="354"/>
      <c r="D48" s="354"/>
      <c r="E48" s="354"/>
      <c r="F48" s="354"/>
      <c r="G48" s="354"/>
      <c r="H48" s="354"/>
      <c r="I48" s="354"/>
      <c r="J48" s="37"/>
    </row>
    <row r="49" spans="1:10" s="33" customFormat="1" ht="12" customHeight="1">
      <c r="A49" s="80" t="s">
        <v>3</v>
      </c>
      <c r="B49" s="76"/>
      <c r="C49" s="37"/>
      <c r="D49" s="37"/>
      <c r="E49" s="37"/>
      <c r="F49" s="37"/>
      <c r="G49" s="37"/>
      <c r="H49" s="37"/>
      <c r="I49" s="37"/>
      <c r="J49" s="37"/>
    </row>
    <row r="50" spans="1:10" s="33" customFormat="1" ht="12" customHeight="1">
      <c r="A50" s="71" t="s">
        <v>220</v>
      </c>
      <c r="B50" s="76"/>
      <c r="C50" s="37"/>
      <c r="D50" s="37"/>
      <c r="E50" s="37"/>
      <c r="F50" s="37"/>
      <c r="G50" s="37"/>
      <c r="H50" s="37"/>
      <c r="I50" s="37"/>
      <c r="J50" s="37"/>
    </row>
    <row r="51" spans="1:10">
      <c r="A51" s="48"/>
      <c r="B51" s="48"/>
      <c r="C51" s="48"/>
      <c r="D51" s="48"/>
      <c r="E51" s="48"/>
      <c r="F51" s="48"/>
    </row>
    <row r="52" spans="1:10">
      <c r="A52" s="48"/>
      <c r="B52" s="48"/>
      <c r="C52" s="48"/>
      <c r="D52" s="48"/>
      <c r="E52" s="48"/>
      <c r="F52" s="48"/>
    </row>
    <row r="53" spans="1:10">
      <c r="A53" s="48"/>
      <c r="B53" s="48"/>
      <c r="C53" s="48"/>
      <c r="D53" s="48"/>
      <c r="E53" s="48"/>
      <c r="F53" s="48"/>
    </row>
    <row r="54" spans="1:10">
      <c r="A54" s="48"/>
      <c r="B54" s="48"/>
      <c r="C54" s="48"/>
      <c r="D54" s="48"/>
      <c r="E54" s="48"/>
      <c r="F54" s="48"/>
    </row>
    <row r="55" spans="1:10">
      <c r="A55" s="48"/>
      <c r="B55" s="48"/>
      <c r="C55" s="48"/>
      <c r="D55" s="48"/>
      <c r="E55" s="48"/>
      <c r="F55" s="48"/>
    </row>
    <row r="56" spans="1:10">
      <c r="A56" s="48"/>
      <c r="B56" s="48"/>
      <c r="C56" s="48"/>
      <c r="D56" s="48"/>
      <c r="E56" s="48"/>
      <c r="F56" s="48"/>
    </row>
    <row r="57" spans="1:10">
      <c r="A57" s="48"/>
      <c r="B57" s="48"/>
      <c r="C57" s="48"/>
      <c r="D57" s="48"/>
      <c r="E57" s="48"/>
      <c r="F57" s="48"/>
    </row>
    <row r="58" spans="1:10">
      <c r="A58" s="48"/>
      <c r="B58" s="48"/>
      <c r="C58" s="48"/>
      <c r="D58" s="48"/>
      <c r="E58" s="48"/>
      <c r="F58" s="48"/>
    </row>
    <row r="59" spans="1:10">
      <c r="A59" s="48"/>
      <c r="B59" s="48"/>
      <c r="C59" s="48"/>
      <c r="D59" s="48"/>
      <c r="E59" s="48"/>
      <c r="F59" s="48"/>
    </row>
    <row r="60" spans="1:10">
      <c r="A60" s="48"/>
      <c r="B60" s="48"/>
      <c r="C60" s="48"/>
      <c r="D60" s="48"/>
      <c r="E60" s="48"/>
      <c r="F60" s="48"/>
    </row>
    <row r="61" spans="1:10">
      <c r="A61" s="48"/>
      <c r="B61" s="48"/>
      <c r="C61" s="48"/>
      <c r="D61" s="48"/>
      <c r="E61" s="48"/>
      <c r="F61" s="48"/>
    </row>
    <row r="62" spans="1:10">
      <c r="A62" s="48"/>
      <c r="B62" s="48"/>
      <c r="C62" s="48"/>
      <c r="D62" s="48"/>
      <c r="E62" s="48"/>
      <c r="F62" s="48"/>
    </row>
    <row r="63" spans="1:10">
      <c r="A63" s="48"/>
      <c r="B63" s="48"/>
      <c r="C63" s="48"/>
      <c r="D63" s="48"/>
      <c r="E63" s="48"/>
      <c r="F63" s="48"/>
    </row>
    <row r="64" spans="1:10">
      <c r="A64" s="48"/>
      <c r="B64" s="48"/>
      <c r="C64" s="48"/>
      <c r="D64" s="48"/>
      <c r="E64" s="48"/>
      <c r="F64" s="48"/>
    </row>
    <row r="65" spans="1:6">
      <c r="A65" s="48"/>
      <c r="B65" s="48"/>
      <c r="C65" s="48"/>
      <c r="D65" s="48"/>
      <c r="E65" s="48"/>
      <c r="F65" s="48"/>
    </row>
    <row r="66" spans="1:6">
      <c r="A66" s="48"/>
      <c r="B66" s="48"/>
      <c r="C66" s="48"/>
      <c r="D66" s="48"/>
      <c r="E66" s="48"/>
      <c r="F66" s="48"/>
    </row>
  </sheetData>
  <mergeCells count="8">
    <mergeCell ref="A46:J46"/>
    <mergeCell ref="A48:I48"/>
    <mergeCell ref="A4:A5"/>
    <mergeCell ref="B4:B5"/>
    <mergeCell ref="C4:D4"/>
    <mergeCell ref="E4:G4"/>
    <mergeCell ref="H4:J4"/>
    <mergeCell ref="A43:J43"/>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rowBreaks count="1" manualBreakCount="1">
    <brk id="25" max="9" man="1"/>
  </rowBreaks>
  <ignoredErrors>
    <ignoredError sqref="B23 B27 B31 B35 B39 B7 B11 B15 B19"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55"/>
  <sheetViews>
    <sheetView showGridLines="0" topLeftCell="A2" zoomScaleNormal="100" zoomScaleSheetLayoutView="100" workbookViewId="0"/>
  </sheetViews>
  <sheetFormatPr defaultColWidth="9" defaultRowHeight="14.25"/>
  <cols>
    <col min="1" max="1" width="38.25" customWidth="1"/>
    <col min="2" max="2" width="18.75" bestFit="1" customWidth="1"/>
    <col min="3" max="3" width="20.875" customWidth="1"/>
    <col min="4" max="4" width="18.75" customWidth="1"/>
    <col min="5" max="5" width="14" customWidth="1"/>
    <col min="6" max="6" width="14" style="19" customWidth="1"/>
    <col min="7" max="7" width="14" customWidth="1"/>
  </cols>
  <sheetData>
    <row r="1" spans="1:6" s="4" customFormat="1" hidden="1">
      <c r="A1" s="175" t="s">
        <v>195</v>
      </c>
      <c r="F1" s="47"/>
    </row>
    <row r="2" spans="1:6" s="63" customFormat="1" ht="24" customHeight="1">
      <c r="A2" s="57" t="s">
        <v>17</v>
      </c>
      <c r="F2" s="86"/>
    </row>
    <row r="3" spans="1:6" s="24" customFormat="1" ht="36" customHeight="1">
      <c r="A3" s="357" t="s">
        <v>252</v>
      </c>
      <c r="B3" s="357"/>
      <c r="C3" s="357"/>
      <c r="D3" s="357"/>
      <c r="E3" s="357"/>
      <c r="F3" s="85"/>
    </row>
    <row r="4" spans="1:6" ht="60">
      <c r="A4" s="25" t="s">
        <v>28</v>
      </c>
      <c r="B4" s="26" t="s">
        <v>52</v>
      </c>
      <c r="C4" s="245" t="s">
        <v>253</v>
      </c>
      <c r="D4" s="26" t="s">
        <v>43</v>
      </c>
      <c r="E4" s="29" t="s">
        <v>65</v>
      </c>
      <c r="F4" s="231"/>
    </row>
    <row r="5" spans="1:6" ht="15" customHeight="1">
      <c r="A5" s="246" t="s">
        <v>254</v>
      </c>
      <c r="B5" s="247">
        <v>411486</v>
      </c>
      <c r="C5" s="248">
        <v>8.4</v>
      </c>
      <c r="D5" s="249">
        <v>95.8</v>
      </c>
      <c r="E5" s="250">
        <v>4.2</v>
      </c>
    </row>
    <row r="6" spans="1:6" ht="15" customHeight="1">
      <c r="A6" s="251" t="s">
        <v>255</v>
      </c>
      <c r="B6" s="252">
        <v>314369</v>
      </c>
      <c r="C6" s="253">
        <v>7.9</v>
      </c>
      <c r="D6" s="254">
        <v>96.8</v>
      </c>
      <c r="E6" s="255">
        <v>3.2</v>
      </c>
    </row>
    <row r="7" spans="1:6" ht="45" customHeight="1">
      <c r="A7" s="246" t="s">
        <v>256</v>
      </c>
      <c r="B7" s="256">
        <v>224291</v>
      </c>
      <c r="C7" s="200">
        <v>4.0999999999999996</v>
      </c>
      <c r="D7" s="257">
        <v>99.2</v>
      </c>
      <c r="E7" s="258">
        <v>0.8</v>
      </c>
    </row>
    <row r="8" spans="1:6" ht="15" customHeight="1">
      <c r="A8" s="251" t="s">
        <v>83</v>
      </c>
      <c r="B8" s="252">
        <v>198615</v>
      </c>
      <c r="C8" s="253">
        <v>6.1000000000000005</v>
      </c>
      <c r="D8" s="254">
        <v>97.6</v>
      </c>
      <c r="E8" s="255">
        <v>2.4</v>
      </c>
    </row>
    <row r="9" spans="1:6" ht="15" customHeight="1">
      <c r="A9" s="246" t="s">
        <v>148</v>
      </c>
      <c r="B9" s="247">
        <v>195726</v>
      </c>
      <c r="C9" s="248">
        <v>8.3000000000000007</v>
      </c>
      <c r="D9" s="249">
        <v>90.3</v>
      </c>
      <c r="E9" s="250">
        <v>9.6999999999999993</v>
      </c>
    </row>
    <row r="10" spans="1:6" ht="15" customHeight="1">
      <c r="A10" s="259" t="s">
        <v>257</v>
      </c>
      <c r="B10" s="252">
        <v>181052</v>
      </c>
      <c r="C10" s="253">
        <v>3.2</v>
      </c>
      <c r="D10" s="254">
        <v>98.8</v>
      </c>
      <c r="E10" s="255">
        <v>1.2</v>
      </c>
    </row>
    <row r="11" spans="1:6" ht="15" customHeight="1">
      <c r="A11" s="246" t="s">
        <v>258</v>
      </c>
      <c r="B11" s="247">
        <v>153516</v>
      </c>
      <c r="C11" s="248">
        <v>3.9</v>
      </c>
      <c r="D11" s="249">
        <v>99.7</v>
      </c>
      <c r="E11" s="250">
        <v>0.3</v>
      </c>
    </row>
    <row r="12" spans="1:6" ht="15" customHeight="1">
      <c r="A12" s="259" t="s">
        <v>259</v>
      </c>
      <c r="B12" s="252">
        <v>140511</v>
      </c>
      <c r="C12" s="253">
        <v>8.1999999999999993</v>
      </c>
      <c r="D12" s="254">
        <v>92.8</v>
      </c>
      <c r="E12" s="255">
        <v>7.2</v>
      </c>
    </row>
    <row r="13" spans="1:6" ht="15" customHeight="1">
      <c r="A13" s="246" t="s">
        <v>260</v>
      </c>
      <c r="B13" s="247">
        <v>137338</v>
      </c>
      <c r="C13" s="248">
        <v>6.3</v>
      </c>
      <c r="D13" s="249">
        <v>93</v>
      </c>
      <c r="E13" s="250">
        <v>7</v>
      </c>
    </row>
    <row r="14" spans="1:6" ht="15" customHeight="1">
      <c r="A14" s="259" t="s">
        <v>261</v>
      </c>
      <c r="B14" s="252">
        <v>131561</v>
      </c>
      <c r="C14" s="253">
        <v>4.9000000000000004</v>
      </c>
      <c r="D14" s="254">
        <v>99</v>
      </c>
      <c r="E14" s="255">
        <v>1</v>
      </c>
    </row>
    <row r="15" spans="1:6" s="33" customFormat="1" ht="17.25" customHeight="1">
      <c r="A15" s="70" t="s">
        <v>64</v>
      </c>
      <c r="B15" s="130"/>
      <c r="C15" s="131"/>
      <c r="D15" s="131"/>
      <c r="E15" s="131"/>
      <c r="F15" s="8"/>
    </row>
    <row r="16" spans="1:6" ht="12" customHeight="1">
      <c r="A16" s="37" t="s">
        <v>91</v>
      </c>
      <c r="B16" s="46"/>
      <c r="C16" s="46"/>
      <c r="D16" s="46"/>
      <c r="E16" s="42"/>
    </row>
    <row r="17" spans="1:6" s="33" customFormat="1" ht="12" customHeight="1">
      <c r="A17" s="260" t="s">
        <v>20</v>
      </c>
      <c r="B17" s="37"/>
      <c r="C17" s="37"/>
      <c r="D17" s="37"/>
      <c r="E17" s="37"/>
      <c r="F17" s="8"/>
    </row>
    <row r="18" spans="1:6" ht="12" customHeight="1">
      <c r="A18" s="37" t="s">
        <v>66</v>
      </c>
      <c r="B18" s="45"/>
      <c r="C18" s="45"/>
      <c r="D18" s="45"/>
      <c r="E18" s="45"/>
    </row>
    <row r="19" spans="1:6" s="33" customFormat="1" ht="12" customHeight="1">
      <c r="A19" s="70" t="s">
        <v>3</v>
      </c>
      <c r="B19" s="37"/>
      <c r="C19" s="37"/>
      <c r="D19" s="37"/>
      <c r="E19" s="37"/>
      <c r="F19" s="8"/>
    </row>
    <row r="20" spans="1:6" s="24" customFormat="1" ht="24" customHeight="1">
      <c r="A20" s="261" t="s">
        <v>220</v>
      </c>
      <c r="B20" s="121"/>
      <c r="C20" s="121"/>
      <c r="D20" s="121"/>
      <c r="E20" s="122"/>
      <c r="F20" s="85"/>
    </row>
    <row r="21" spans="1:6" s="24" customFormat="1" ht="36" customHeight="1">
      <c r="A21" s="373" t="s">
        <v>262</v>
      </c>
      <c r="B21" s="373"/>
      <c r="C21" s="373"/>
      <c r="D21" s="373"/>
      <c r="E21" s="373"/>
    </row>
    <row r="22" spans="1:6" ht="120.75" customHeight="1">
      <c r="A22" s="28" t="s">
        <v>33</v>
      </c>
      <c r="B22" s="262" t="s">
        <v>263</v>
      </c>
      <c r="C22" s="263" t="s">
        <v>264</v>
      </c>
      <c r="D22" s="271" t="s">
        <v>265</v>
      </c>
      <c r="E22" s="3"/>
    </row>
    <row r="23" spans="1:6" ht="15" customHeight="1">
      <c r="A23" s="30" t="s">
        <v>7</v>
      </c>
      <c r="B23" s="264">
        <v>0</v>
      </c>
      <c r="C23" s="264">
        <v>0</v>
      </c>
      <c r="D23" s="265">
        <v>0</v>
      </c>
    </row>
    <row r="24" spans="1:6" ht="15" customHeight="1">
      <c r="A24" s="44" t="s">
        <v>8</v>
      </c>
      <c r="B24" s="187">
        <v>1</v>
      </c>
      <c r="C24" s="188">
        <v>23858</v>
      </c>
      <c r="D24" s="266">
        <v>0.25625382640731231</v>
      </c>
    </row>
    <row r="25" spans="1:6" ht="15" customHeight="1">
      <c r="A25" s="30" t="s">
        <v>9</v>
      </c>
      <c r="B25" s="267">
        <v>7</v>
      </c>
      <c r="C25" s="268">
        <v>139990</v>
      </c>
      <c r="D25" s="265">
        <v>0.24479296904371789</v>
      </c>
    </row>
    <row r="26" spans="1:6" ht="15" customHeight="1">
      <c r="A26" s="44" t="s">
        <v>10</v>
      </c>
      <c r="B26" s="189">
        <v>0</v>
      </c>
      <c r="C26" s="189">
        <v>0</v>
      </c>
      <c r="D26" s="266">
        <v>0</v>
      </c>
    </row>
    <row r="27" spans="1:6" ht="15" customHeight="1">
      <c r="A27" s="30" t="s">
        <v>11</v>
      </c>
      <c r="B27" s="264">
        <v>0</v>
      </c>
      <c r="C27" s="264">
        <v>0</v>
      </c>
      <c r="D27" s="265">
        <v>0</v>
      </c>
    </row>
    <row r="28" spans="1:6" ht="15" customHeight="1">
      <c r="A28" s="44" t="s">
        <v>0</v>
      </c>
      <c r="B28" s="187">
        <v>179</v>
      </c>
      <c r="C28" s="188">
        <v>6336883</v>
      </c>
      <c r="D28" s="266">
        <v>1</v>
      </c>
    </row>
    <row r="29" spans="1:6" ht="15" customHeight="1">
      <c r="A29" s="30" t="s">
        <v>49</v>
      </c>
      <c r="B29" s="267">
        <v>1</v>
      </c>
      <c r="C29" s="268">
        <v>38611</v>
      </c>
      <c r="D29" s="265">
        <v>5.3351333126989739E-2</v>
      </c>
    </row>
    <row r="30" spans="1:6" ht="15" customHeight="1">
      <c r="A30" s="44" t="s">
        <v>1</v>
      </c>
      <c r="B30" s="189">
        <v>10</v>
      </c>
      <c r="C30" s="189">
        <v>279550</v>
      </c>
      <c r="D30" s="269">
        <v>0.43263345399506931</v>
      </c>
    </row>
    <row r="31" spans="1:6" ht="15" customHeight="1">
      <c r="A31" s="30" t="s">
        <v>12</v>
      </c>
      <c r="B31" s="267">
        <v>107</v>
      </c>
      <c r="C31" s="268">
        <v>2282193</v>
      </c>
      <c r="D31" s="270">
        <v>1</v>
      </c>
    </row>
    <row r="32" spans="1:6" ht="15" customHeight="1">
      <c r="A32" s="44" t="s">
        <v>13</v>
      </c>
      <c r="B32" s="189">
        <v>4</v>
      </c>
      <c r="C32" s="189">
        <v>17</v>
      </c>
      <c r="D32" s="266">
        <v>7.6665847394375876E-6</v>
      </c>
    </row>
    <row r="33" spans="1:6" ht="15" customHeight="1">
      <c r="A33" s="30" t="s">
        <v>14</v>
      </c>
      <c r="B33" s="267">
        <v>3</v>
      </c>
      <c r="C33" s="268">
        <v>42024</v>
      </c>
      <c r="D33" s="265">
        <v>1</v>
      </c>
    </row>
    <row r="34" spans="1:6" ht="15" customHeight="1">
      <c r="A34" s="44" t="s">
        <v>15</v>
      </c>
      <c r="B34" s="189">
        <v>0</v>
      </c>
      <c r="C34" s="189">
        <v>0</v>
      </c>
      <c r="D34" s="266">
        <v>0</v>
      </c>
    </row>
    <row r="35" spans="1:6" ht="15" customHeight="1">
      <c r="A35" s="30" t="s">
        <v>32</v>
      </c>
      <c r="B35" s="264">
        <v>0</v>
      </c>
      <c r="C35" s="264">
        <v>0</v>
      </c>
      <c r="D35" s="265">
        <v>0</v>
      </c>
    </row>
    <row r="36" spans="1:6" ht="15" customHeight="1">
      <c r="A36" s="44" t="s">
        <v>2</v>
      </c>
      <c r="B36" s="190">
        <v>312</v>
      </c>
      <c r="C36" s="191">
        <v>9143126</v>
      </c>
      <c r="D36" s="350">
        <v>0.52066181166515813</v>
      </c>
    </row>
    <row r="37" spans="1:6" s="33" customFormat="1" ht="17.25" customHeight="1">
      <c r="A37" s="80" t="s">
        <v>24</v>
      </c>
      <c r="B37" s="129"/>
      <c r="C37" s="129"/>
      <c r="D37" s="129"/>
      <c r="E37" s="129"/>
      <c r="F37" s="8"/>
    </row>
    <row r="38" spans="1:6" s="33" customFormat="1" ht="12" customHeight="1">
      <c r="A38" s="71" t="s">
        <v>266</v>
      </c>
      <c r="B38" s="42"/>
      <c r="C38" s="42"/>
      <c r="D38" s="129"/>
      <c r="E38" s="129"/>
      <c r="F38" s="8"/>
    </row>
    <row r="39" spans="1:6" s="33" customFormat="1" ht="12" customHeight="1">
      <c r="A39" s="71" t="s">
        <v>19</v>
      </c>
      <c r="B39" s="129"/>
      <c r="C39" s="129"/>
      <c r="D39" s="129"/>
      <c r="E39" s="129"/>
      <c r="F39" s="8"/>
    </row>
    <row r="40" spans="1:6" s="33" customFormat="1" ht="12" customHeight="1">
      <c r="A40" s="37" t="s">
        <v>210</v>
      </c>
      <c r="B40" s="42"/>
      <c r="C40" s="42"/>
      <c r="D40" s="129"/>
      <c r="E40" s="129"/>
      <c r="F40" s="8"/>
    </row>
    <row r="41" spans="1:6" s="129" customFormat="1" ht="24" customHeight="1">
      <c r="A41" s="356" t="s">
        <v>267</v>
      </c>
      <c r="B41" s="356"/>
      <c r="C41" s="356"/>
      <c r="D41" s="356"/>
      <c r="E41" s="356"/>
      <c r="F41" s="132"/>
    </row>
    <row r="42" spans="1:6" s="33" customFormat="1" ht="12" customHeight="1">
      <c r="A42" s="70" t="s">
        <v>3</v>
      </c>
      <c r="B42" s="129"/>
      <c r="C42" s="129"/>
      <c r="D42" s="129"/>
      <c r="E42" s="129"/>
      <c r="F42" s="8"/>
    </row>
    <row r="43" spans="1:6" s="129" customFormat="1" ht="12" customHeight="1">
      <c r="A43" s="71" t="s">
        <v>220</v>
      </c>
      <c r="F43" s="132"/>
    </row>
    <row r="44" spans="1:6">
      <c r="A44" s="48"/>
      <c r="B44" s="48"/>
      <c r="C44" s="48"/>
      <c r="D44" s="48"/>
    </row>
    <row r="45" spans="1:6">
      <c r="A45" s="48"/>
      <c r="B45" s="48"/>
      <c r="C45" s="48"/>
      <c r="D45" s="48"/>
    </row>
    <row r="46" spans="1:6">
      <c r="A46" s="48"/>
      <c r="B46" s="48"/>
      <c r="C46" s="48"/>
      <c r="D46" s="48"/>
    </row>
    <row r="47" spans="1:6">
      <c r="A47" s="48"/>
      <c r="B47" s="48"/>
      <c r="C47" s="48"/>
      <c r="D47" s="48"/>
    </row>
    <row r="48" spans="1:6">
      <c r="A48" s="48"/>
      <c r="B48" s="48"/>
      <c r="C48" s="48"/>
      <c r="D48" s="48"/>
    </row>
    <row r="49" spans="1:4">
      <c r="A49" s="48"/>
      <c r="B49" s="48"/>
      <c r="C49" s="48"/>
      <c r="D49" s="48"/>
    </row>
    <row r="50" spans="1:4">
      <c r="A50" s="48"/>
      <c r="B50" s="48"/>
      <c r="C50" s="48"/>
      <c r="D50" s="48"/>
    </row>
    <row r="51" spans="1:4">
      <c r="A51" s="48"/>
      <c r="B51" s="48"/>
      <c r="C51" s="48"/>
      <c r="D51" s="48"/>
    </row>
    <row r="52" spans="1:4">
      <c r="A52" s="48"/>
      <c r="B52" s="48"/>
      <c r="C52" s="48"/>
      <c r="D52" s="48"/>
    </row>
    <row r="53" spans="1:4">
      <c r="A53" s="48"/>
      <c r="B53" s="48"/>
      <c r="C53" s="48"/>
      <c r="D53" s="48"/>
    </row>
    <row r="54" spans="1:4">
      <c r="A54" s="48"/>
      <c r="B54" s="48"/>
      <c r="C54" s="48"/>
      <c r="D54" s="48"/>
    </row>
    <row r="55" spans="1:4">
      <c r="A55" s="48"/>
      <c r="B55" s="48"/>
      <c r="C55" s="48"/>
      <c r="D55" s="48"/>
    </row>
  </sheetData>
  <mergeCells count="3">
    <mergeCell ref="A3:E3"/>
    <mergeCell ref="A21:E21"/>
    <mergeCell ref="A41:E41"/>
  </mergeCells>
  <hyperlink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&amp;L&amp;9&amp;K000000© 2017 CIHI&amp;R&amp;9&amp;K000000&amp;P</oddFooter>
  </headerFooter>
  <rowBreaks count="1" manualBreakCount="1">
    <brk id="2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25</vt:i4>
      </vt:variant>
    </vt:vector>
  </HeadingPairs>
  <TitlesOfParts>
    <vt:vector size="41" baseType="lpstr">
      <vt:lpstr>Visites à l'urgence, 2016-2017</vt:lpstr>
      <vt:lpstr>Avis aux lecteurs</vt:lpstr>
      <vt:lpstr>Table des matières</vt:lpstr>
      <vt:lpstr>1. Participation</vt:lpstr>
      <vt:lpstr>2. DS norm. selon l'âge par PT</vt:lpstr>
      <vt:lpstr>3. DS selon l'ETG et cas admis</vt:lpstr>
      <vt:lpstr>4. Visites et DS par hôp sembl </vt:lpstr>
      <vt:lpstr>5. Visites et DS par gr d'âge</vt:lpstr>
      <vt:lpstr>6. 10 problèmes principaux</vt:lpstr>
      <vt:lpstr>7. Utilisateurs fréquents</vt:lpstr>
      <vt:lpstr>8. Tendances sur 5 ans</vt:lpstr>
      <vt:lpstr>9. TEIM TLH DS</vt:lpstr>
      <vt:lpstr>10. Heure inscr Adm DS</vt:lpstr>
      <vt:lpstr>11. Jour inscr Adm DS</vt:lpstr>
      <vt:lpstr>12. Groupe d'âge Adm DS</vt:lpstr>
      <vt:lpstr>13. Prob princ Adm DS</vt:lpstr>
      <vt:lpstr>'1. Participation'!Print_Area</vt:lpstr>
      <vt:lpstr>'2. DS norm. selon l''âge par PT'!Print_Area</vt:lpstr>
      <vt:lpstr>'3. DS selon l''ETG et cas admis'!Print_Area</vt:lpstr>
      <vt:lpstr>'4. Visites et DS par hôp sembl '!Print_Area</vt:lpstr>
      <vt:lpstr>'5. Visites et DS par gr d''âge'!Print_Area</vt:lpstr>
      <vt:lpstr>'6. 10 problèmes principaux'!Print_Area</vt:lpstr>
      <vt:lpstr>'7. Utilisateurs fréquents'!Print_Area</vt:lpstr>
      <vt:lpstr>'Table des matières'!Print_Area</vt:lpstr>
      <vt:lpstr>'Visites à l''urgence, 2016-2017'!Print_Area</vt:lpstr>
      <vt:lpstr>'5. Visites et DS par gr d''âge'!Print_Titles</vt:lpstr>
      <vt:lpstr>'7. Utilisateurs fréquents'!Print_Titles</vt:lpstr>
      <vt:lpstr>Title..C13</vt:lpstr>
      <vt:lpstr>Title..C9</vt:lpstr>
      <vt:lpstr>Title..D36</vt:lpstr>
      <vt:lpstr>Title..E14</vt:lpstr>
      <vt:lpstr>Title..F12</vt:lpstr>
      <vt:lpstr>Title..F25</vt:lpstr>
      <vt:lpstr>Title..F26</vt:lpstr>
      <vt:lpstr>Title..F29</vt:lpstr>
      <vt:lpstr>Title..G14</vt:lpstr>
      <vt:lpstr>Title..G18</vt:lpstr>
      <vt:lpstr>Title..H59</vt:lpstr>
      <vt:lpstr>Title..I34</vt:lpstr>
      <vt:lpstr>Title..J41</vt:lpstr>
      <vt:lpstr>Title..J6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SNISA — Nombre de visites au service d’urgence et durée du séjour par province et territoire, 2016-2017</dc:title>
  <dc:creator/>
  <cp:keywords>urgence, service d’urgence, temps d’attente, durée du séjour, personnes âgées, aînés, triage, admission, échelle canadienne de triage et de gravité, ETG, groupe d’hôpitaux semblables, utilisateurs fréquents</cp:keywords>
  <cp:lastModifiedBy/>
  <dcterms:created xsi:type="dcterms:W3CDTF">2017-10-12T14:11:23Z</dcterms:created>
  <dcterms:modified xsi:type="dcterms:W3CDTF">2017-11-16T19:21:05Z</dcterms:modified>
</cp:coreProperties>
</file>