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OTTFS01\User\Groups\Creative_Language_Services\350_Publishing\2022\Design\Health_Reports\Commonwealth_Fund_Survey_2021\Data_Tables\"/>
    </mc:Choice>
  </mc:AlternateContent>
  <xr:revisionPtr revIDLastSave="0" documentId="13_ncr:1_{7146302A-E8E8-4932-95AA-E6DA1DCF7FE0}" xr6:coauthVersionLast="47" xr6:coauthVersionMax="47" xr10:uidLastSave="{00000000-0000-0000-0000-000000000000}"/>
  <bookViews>
    <workbookView xWindow="-120" yWindow="-120" windowWidth="29040" windowHeight="15840" tabRatio="968" firstSheet="5" activeTab="5" xr2:uid="{CAA4557A-4CE8-4C05-89DA-B03D12E593B0}"/>
  </bookViews>
  <sheets>
    <sheet name="Notes to readers_self" sheetId="108" state="hidden" r:id="rId1"/>
    <sheet name="USCheck" sheetId="103" state="hidden" r:id="rId2"/>
    <sheet name="provCheck" sheetId="102" state="hidden" r:id="rId3"/>
    <sheet name="weightsCheck" sheetId="101" state="hidden" r:id="rId4"/>
    <sheet name="SASCodes" sheetId="107" state="hidden" r:id="rId5"/>
    <sheet name="CMWF Survey Data 2021" sheetId="104" r:id="rId6"/>
    <sheet name="Notes to readers" sheetId="109" r:id="rId7"/>
    <sheet name="Table of contents" sheetId="106" r:id="rId8"/>
    <sheet name="1 Profile" sheetId="34" r:id="rId9"/>
    <sheet name="2 Profile" sheetId="85" r:id="rId10"/>
    <sheet name="3 Profile" sheetId="25" r:id="rId11"/>
    <sheet name="4 Profile" sheetId="35" r:id="rId12"/>
    <sheet name="5 Profile" sheetId="36" r:id="rId13"/>
    <sheet name="6 Profile" sheetId="37" r:id="rId14"/>
    <sheet name="7 Profile" sheetId="51" r:id="rId15"/>
    <sheet name="8 Profile" sheetId="52" r:id="rId16"/>
    <sheet name="9 Profile" sheetId="53" r:id="rId17"/>
    <sheet name="10 Profile" sheetId="50" r:id="rId18"/>
    <sheet name="11 Profile" sheetId="82" r:id="rId19"/>
    <sheet name="12 Material hardship" sheetId="54" r:id="rId20"/>
    <sheet name="13 Material hardship" sheetId="55" r:id="rId21"/>
    <sheet name="14 Material hardship" sheetId="56" r:id="rId22"/>
    <sheet name="15 Material hardship" sheetId="57" r:id="rId23"/>
    <sheet name="16 Material hardship" sheetId="58" r:id="rId24"/>
    <sheet name="17 Material hardship" sheetId="64" r:id="rId25"/>
    <sheet name="18 Material hardship" sheetId="3" r:id="rId26"/>
    <sheet name="19 Material hardship" sheetId="4" r:id="rId27"/>
    <sheet name="20 Material hardship" sheetId="5" r:id="rId28"/>
    <sheet name="21 Material hardship" sheetId="6" r:id="rId29"/>
    <sheet name="22 Primary care" sheetId="13" r:id="rId30"/>
    <sheet name="23 Primary care" sheetId="8" r:id="rId31"/>
    <sheet name="24 Primary care" sheetId="14" r:id="rId32"/>
    <sheet name="25 Primary care" sheetId="7" r:id="rId33"/>
    <sheet name="26 Primary care" sheetId="9" r:id="rId34"/>
    <sheet name="27 Primary care" sheetId="10" r:id="rId35"/>
    <sheet name="28 Specialist care" sheetId="18" r:id="rId36"/>
    <sheet name="29 Specialist care" sheetId="19" r:id="rId37"/>
    <sheet name="30 Specialist care" sheetId="23" r:id="rId38"/>
    <sheet name="31 Specialist care" sheetId="24" r:id="rId39"/>
    <sheet name="32 Specialist care" sheetId="26" r:id="rId40"/>
    <sheet name="33 Chronic illness" sheetId="44" r:id="rId41"/>
    <sheet name="34 Chronic illness" sheetId="45" r:id="rId42"/>
    <sheet name="35 Chronic illness" sheetId="46" r:id="rId43"/>
    <sheet name="36 Chronic illness" sheetId="47" r:id="rId44"/>
    <sheet name="37 Chronic illness" sheetId="48" r:id="rId45"/>
    <sheet name="38 Chronic illness" sheetId="49" r:id="rId46"/>
    <sheet name="39 Coordination of care" sheetId="15" r:id="rId47"/>
    <sheet name="40 Coordination of care" sheetId="16" r:id="rId48"/>
    <sheet name="41 Coordination of care" sheetId="17" r:id="rId49"/>
    <sheet name="42 Hospital care" sheetId="32" r:id="rId50"/>
    <sheet name="43 Hospital care" sheetId="33" r:id="rId51"/>
    <sheet name="44 Hospital care" sheetId="27" r:id="rId52"/>
    <sheet name="45 Hospital care" sheetId="31" r:id="rId53"/>
    <sheet name="46 Hospital care" sheetId="30" r:id="rId54"/>
    <sheet name="47 Hospital care" sheetId="28" r:id="rId55"/>
    <sheet name="48 Hospital care" sheetId="29" r:id="rId56"/>
    <sheet name="49 Home care" sheetId="38" r:id="rId57"/>
    <sheet name="50 Home care" sheetId="39" r:id="rId58"/>
    <sheet name="51 Home care" sheetId="40" r:id="rId59"/>
    <sheet name="52 Home care" sheetId="41" r:id="rId60"/>
    <sheet name="53 Home care" sheetId="42" r:id="rId61"/>
    <sheet name="54 Home care" sheetId="78" r:id="rId62"/>
    <sheet name="55 Home care" sheetId="79" r:id="rId63"/>
    <sheet name="56 Home care" sheetId="80" r:id="rId64"/>
    <sheet name="57 Home care" sheetId="81" r:id="rId65"/>
    <sheet name="58 End-of-life care" sheetId="59" r:id="rId66"/>
    <sheet name="59 End-of-life care" sheetId="60" r:id="rId67"/>
    <sheet name="60 End-of-life care" sheetId="61" r:id="rId68"/>
    <sheet name="61 End-of-life care" sheetId="62" r:id="rId69"/>
    <sheet name="62 End-of-life care" sheetId="63" r:id="rId70"/>
    <sheet name="63 End-of-life care" sheetId="83" r:id="rId71"/>
    <sheet name="64 Hlth care quality and equity" sheetId="2" r:id="rId72"/>
    <sheet name="65 Hlth care quality and equity" sheetId="77" r:id="rId73"/>
    <sheet name="66 COVID-19" sheetId="67" r:id="rId74"/>
    <sheet name="67 COVID-19" sheetId="68" r:id="rId75"/>
    <sheet name="68 COVID-19" sheetId="69" r:id="rId76"/>
    <sheet name="69 Demographics" sheetId="111" r:id="rId77"/>
  </sheets>
  <externalReferences>
    <externalReference r:id="rId78"/>
  </externalReferences>
  <definedNames>
    <definedName name="_xlnm.Print_Area" localSheetId="5">'CMWF Survey Data 2021'!$A$2:$A$20</definedName>
    <definedName name="Printall">[1]!Printall</definedName>
    <definedName name="PrintThispg">[1]!PrintThispg</definedName>
    <definedName name="Title..29.38b">'38 Chronic illness'!$A$18</definedName>
    <definedName name="Title..B16.69a">'69 Demographics'!$A$5</definedName>
    <definedName name="Title..B31.69b">'69 Demographics'!$A$18</definedName>
    <definedName name="Title..B37.69c">'69 Demographics'!$A$33</definedName>
    <definedName name="Title..B44.69d">'69 Demographics'!$A$39</definedName>
    <definedName name="Title..B55.69e">'69 Demographics'!$A$46</definedName>
    <definedName name="Title..E16.22a">'22 Primary care'!$A$5</definedName>
    <definedName name="Title..E29.22b">'22 Primary care'!$A$18</definedName>
    <definedName name="Title..F16.11">'11 Profile'!$A$5</definedName>
    <definedName name="Title..F16.16a">'16 Material hardship'!$A$5</definedName>
    <definedName name="Title..F16.17a">'17 Material hardship'!$A$5</definedName>
    <definedName name="Title..F16.26a">'26 Primary care'!$A$5</definedName>
    <definedName name="Title..F16.27a">'27 Primary care'!$A$5</definedName>
    <definedName name="Title..F16.28a">'28 Specialist care'!$A$5</definedName>
    <definedName name="Title..F16.2a">'2 Profile'!$A$5</definedName>
    <definedName name="Title..F16.32a">'32 Specialist care'!$A$5</definedName>
    <definedName name="Title..F16.41">'41 Coordination of care'!$A$5</definedName>
    <definedName name="Title..F16.43a">'43 Hospital care'!$A$5</definedName>
    <definedName name="Title..F16.44a">'44 Hospital care'!$A$5</definedName>
    <definedName name="Title..F16.47a">'47 Hospital care'!$A$5</definedName>
    <definedName name="Title..F16.49a">'49 Home care'!$A$5</definedName>
    <definedName name="Title..F16.50a">'50 Home care'!$A$5</definedName>
    <definedName name="Title..F16.51a">'51 Home care'!$A$5</definedName>
    <definedName name="Title..F16.52a">'52 Home care'!$A$5</definedName>
    <definedName name="Title..F16.53a">'53 Home care'!$A$5</definedName>
    <definedName name="Title..F16.54">'54 Home care'!$A$5</definedName>
    <definedName name="Title..F16.56">'56 Home care'!$A$5</definedName>
    <definedName name="Title..F16.58a">'58 End-of-life care'!$A$5</definedName>
    <definedName name="Title..F16.59a">'59 End-of-life care'!$A$5</definedName>
    <definedName name="Title..F16.5a">'5 Profile'!$A$5</definedName>
    <definedName name="Title..F16.60a">'60 End-of-life care'!$A$5</definedName>
    <definedName name="Title..F16.7a">'7 Profile'!$A$5</definedName>
    <definedName name="Title..F29.16b">'16 Material hardship'!$A$18</definedName>
    <definedName name="Title..F29.17b">'17 Material hardship'!$A$18</definedName>
    <definedName name="Title..F29.26b">'26 Primary care'!$A$18</definedName>
    <definedName name="Title..F29.27b">'27 Primary care'!$A$18</definedName>
    <definedName name="Title..F29.28b">'28 Specialist care'!$A$18</definedName>
    <definedName name="Title..F29.2b">'2 Profile'!$A$18</definedName>
    <definedName name="Title..F29.32b">'32 Specialist care'!$A$18</definedName>
    <definedName name="Title..F29.43b">'43 Hospital care'!$A$18</definedName>
    <definedName name="Title..F29.44">'44 Hospital care'!$A$18</definedName>
    <definedName name="Title..F29.47b">'47 Hospital care'!$A$18</definedName>
    <definedName name="Title..F29.49b">'49 Home care'!$A$18</definedName>
    <definedName name="Title..F29.50b">'50 Home care'!$A$18</definedName>
    <definedName name="Title..F29.51b">'51 Home care'!$A$18</definedName>
    <definedName name="Title..F29.52b">'52 Home care'!$A$18</definedName>
    <definedName name="Title..F29.53b">'53 Home care'!$A$18</definedName>
    <definedName name="Title..F29.58b">'58 End-of-life care'!$A$18</definedName>
    <definedName name="Title..F29.59b">'59 End-of-life care'!$A$18</definedName>
    <definedName name="Title..F29.5b">'5 Profile'!$A$18</definedName>
    <definedName name="Title..F29.60b">'60 End-of-life care'!$A$18</definedName>
    <definedName name="Title..F29.7b">'7 Profile'!$A$18</definedName>
    <definedName name="Title..G16.15a">'15 Material hardship'!$A$5</definedName>
    <definedName name="Title..G16.18a">'18 Material hardship'!$A$5</definedName>
    <definedName name="Title..G16.19a">'19 Material hardship'!$A$5</definedName>
    <definedName name="Title..G16.20a">'20 Material hardship'!$A$5</definedName>
    <definedName name="Title..G16.21a">'21 Material hardship'!$A$5</definedName>
    <definedName name="Title..G16.30a">'30 Specialist care'!$A$5</definedName>
    <definedName name="Title..G16.33a">'33 Chronic illness'!$A$5</definedName>
    <definedName name="Title..G16.34a">'34 Chronic illness'!$A$5</definedName>
    <definedName name="Title..G16.45a">'45 Hospital care'!$A$5</definedName>
    <definedName name="Title..G16.46a">'46 Hospital care'!$A$5</definedName>
    <definedName name="Title..G16.48a">'48 Hospital care'!$A$5</definedName>
    <definedName name="Title..G16.4a">'4 Profile'!$A$5</definedName>
    <definedName name="Title..G16.61">'61 End-of-life care'!$A$5</definedName>
    <definedName name="Title..G16.63">'63 End-of-life care'!$A$5</definedName>
    <definedName name="Title..G16.66a">'66 COVID-19'!$A$5</definedName>
    <definedName name="Title..G16.67a">'67 COVID-19'!$A$5</definedName>
    <definedName name="Title..G29.15b">'15 Material hardship'!$A$18</definedName>
    <definedName name="Title..G29.18b">'18 Material hardship'!$A$18</definedName>
    <definedName name="Title..G29.19b">'19 Material hardship'!$A$18</definedName>
    <definedName name="Title..G29.20b">'20 Material hardship'!$A$18</definedName>
    <definedName name="Title..G29.21b">'21 Material hardship'!$A$18</definedName>
    <definedName name="Title..G29.30a">'30 Specialist care'!$A$18</definedName>
    <definedName name="Title..G29.33b">'33 Chronic illness'!$A$18</definedName>
    <definedName name="Title..G29.34b">'34 Chronic illness'!$A$18</definedName>
    <definedName name="Title..G29.35b">'35 Chronic illness'!$A$18</definedName>
    <definedName name="Title..G29.45b">'45 Hospital care'!$A$18</definedName>
    <definedName name="Title..G29.46b">'46 Hospital care'!$A$18</definedName>
    <definedName name="Title..G29.48b">'48 Hospital care'!$A$18</definedName>
    <definedName name="Title..G29.4b">'4 Profile'!$A$18</definedName>
    <definedName name="Title..G29.66b">'66 COVID-19'!$A$18</definedName>
    <definedName name="Title..G29.67b">'67 COVID-19'!$A$18</definedName>
    <definedName name="Title..H16.10a">'10 Profile'!$A$5</definedName>
    <definedName name="Title..H16.31a">'31 Specialist care'!$A$5</definedName>
    <definedName name="Title..H16.36a">'36 Chronic illness'!$A$5</definedName>
    <definedName name="Title..H16.37a">'37 Chronic illness'!$A$5</definedName>
    <definedName name="Title..H16.38a">'38 Chronic illness'!$A$5</definedName>
    <definedName name="Title..H16.42a">'42 Hospital care'!$A$5</definedName>
    <definedName name="Title..H16.8a">'8 Profile'!$A$5</definedName>
    <definedName name="Title..H29.10b">'10 Profile'!$A$18</definedName>
    <definedName name="Title..H29.31b">'31 Specialist care'!$A$18</definedName>
    <definedName name="Title..H29.36b">'36 Chronic illness'!$A$18</definedName>
    <definedName name="Title..H29.37b">'37 Chronic illness'!$A$18</definedName>
    <definedName name="Title..H29.42b">'42 Hospital care'!$A$18</definedName>
    <definedName name="Title..H29.8b">'8 Profile'!$A$18</definedName>
    <definedName name="Title..I16.1a">'1 Profile'!$A$5</definedName>
    <definedName name="Title..I16.24a">'24 Primary care'!$A$5</definedName>
    <definedName name="Title..I16.25a">'25 Primary care'!$A$5</definedName>
    <definedName name="Title..I16.39a">'39 Coordination of care'!$A$5</definedName>
    <definedName name="Title..I16.40a">'40 Coordination of care'!$A$5</definedName>
    <definedName name="Title..I16.55">'55 Home care'!$A$5</definedName>
    <definedName name="Title..I16.62">'62 End-of-life care'!$A$5</definedName>
    <definedName name="Title..I16.64a">'64 Hlth care quality and equity'!$A$5</definedName>
    <definedName name="Title..I16.65a">'65 Hlth care quality and equity'!$A$5</definedName>
    <definedName name="Title..I16.6a">'6 Profile'!$A$5</definedName>
    <definedName name="Title..I29.1b">'1 Profile'!$A$18</definedName>
    <definedName name="Title..I29.24b">'24 Primary care'!$A$18</definedName>
    <definedName name="Title..I29.25b">'25 Primary care'!$A$18</definedName>
    <definedName name="Title..I29.39b">'39 Coordination of care'!$A$18</definedName>
    <definedName name="Title..I29.40b">'40 Coordination of care'!$A$18</definedName>
    <definedName name="Title..I29.64b">'64 Hlth care quality and equity'!$A$18</definedName>
    <definedName name="Title..I29.65b">'65 Hlth care quality and equity'!$A$18</definedName>
    <definedName name="Title..I29.6b">'6 Profile'!$A$18</definedName>
    <definedName name="Title..J16.12a">'12 Material hardship'!$A$5</definedName>
    <definedName name="Title..J16.13a">'13 Material hardship'!$A$5</definedName>
    <definedName name="Title..J16.14a">'14 Material hardship'!$A$5</definedName>
    <definedName name="Title..J16.57">'57 Home care'!$A$5</definedName>
    <definedName name="Title..J16.68a">'68 COVID-19'!$A$5</definedName>
    <definedName name="Title..J16.9a">'9 Profile'!$A$5</definedName>
    <definedName name="Title..J29.12b">'12 Material hardship'!$A$18</definedName>
    <definedName name="Title..J29.13b">'13 Material hardship'!$A$18</definedName>
    <definedName name="Title..J29.14b">'14 Material hardship'!$A$18</definedName>
    <definedName name="Title..J29.68b">'68 COVID-19'!$A$18</definedName>
    <definedName name="Title..J29.9b">'9 Profile'!$A$18</definedName>
    <definedName name="Title..K16.29">'29 Specialist care'!$A$5</definedName>
    <definedName name="Title..K16.3a">'3 Profile'!$A$5</definedName>
    <definedName name="Title..K29.3b">'3 Profile'!$A$18</definedName>
    <definedName name="Title..M16.23a">'23 Primary care'!$A$5</definedName>
    <definedName name="Title..M29.23b">'23 Primary care'!$A$18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103" l="1"/>
  <c r="K7" i="103"/>
  <c r="E71" i="101"/>
  <c r="E72" i="101"/>
  <c r="E73" i="101"/>
  <c r="E74" i="101"/>
  <c r="E75" i="101"/>
  <c r="E76" i="101"/>
  <c r="E77" i="101"/>
  <c r="E78" i="101"/>
  <c r="K4" i="101"/>
  <c r="K5" i="101"/>
  <c r="K6" i="101"/>
  <c r="K7" i="101"/>
  <c r="K8" i="101"/>
  <c r="K9" i="101"/>
  <c r="K10" i="101"/>
  <c r="K11" i="101"/>
  <c r="K12" i="101"/>
  <c r="K13" i="101"/>
  <c r="K14" i="101"/>
  <c r="K15" i="101"/>
  <c r="K16" i="101"/>
  <c r="K17" i="101"/>
  <c r="K18" i="101"/>
  <c r="K19" i="101"/>
  <c r="K20" i="101"/>
  <c r="K21" i="101"/>
  <c r="K22" i="101"/>
  <c r="K23" i="101"/>
  <c r="K24" i="101"/>
  <c r="K25" i="101"/>
  <c r="K26" i="101"/>
  <c r="K27" i="101"/>
  <c r="K28" i="101"/>
  <c r="K29" i="101"/>
  <c r="K30" i="101"/>
  <c r="K31" i="101"/>
  <c r="K32" i="101"/>
  <c r="K33" i="101"/>
  <c r="K34" i="101"/>
  <c r="K35" i="101"/>
  <c r="K36" i="101"/>
  <c r="K37" i="101"/>
  <c r="K38" i="101"/>
  <c r="K39" i="101"/>
  <c r="K40" i="101"/>
  <c r="K41" i="101"/>
  <c r="K42" i="101"/>
  <c r="K43" i="101"/>
  <c r="K44" i="101"/>
  <c r="K45" i="101"/>
  <c r="K46" i="101"/>
  <c r="K47" i="101"/>
  <c r="K48" i="101"/>
  <c r="K49" i="101"/>
  <c r="K50" i="101"/>
  <c r="K51" i="101"/>
  <c r="K52" i="101"/>
  <c r="K53" i="101"/>
  <c r="K54" i="101"/>
  <c r="K55" i="101"/>
  <c r="K56" i="101"/>
  <c r="K57" i="101"/>
  <c r="K58" i="101"/>
  <c r="K59" i="101"/>
  <c r="K60" i="101"/>
  <c r="K61" i="101"/>
  <c r="K62" i="101"/>
  <c r="K63" i="101"/>
  <c r="K64" i="101"/>
  <c r="K65" i="101"/>
  <c r="K66" i="101"/>
  <c r="K67" i="101"/>
  <c r="K68" i="101"/>
  <c r="K69" i="101"/>
  <c r="K70" i="101"/>
  <c r="K71" i="101"/>
  <c r="K72" i="101"/>
  <c r="K73" i="101"/>
  <c r="K74" i="101"/>
  <c r="K75" i="101"/>
  <c r="K76" i="101"/>
  <c r="K77" i="101"/>
  <c r="K78" i="101"/>
  <c r="K3" i="101"/>
  <c r="E3" i="101"/>
  <c r="E4" i="101"/>
  <c r="E5" i="101"/>
  <c r="E6" i="101"/>
  <c r="E7" i="101"/>
  <c r="E8" i="101"/>
  <c r="E9" i="101"/>
  <c r="E10" i="101"/>
  <c r="E11" i="101"/>
  <c r="E12" i="101"/>
  <c r="E13" i="101"/>
  <c r="E14" i="101"/>
  <c r="E15" i="101"/>
  <c r="E16" i="101"/>
  <c r="E17" i="101"/>
  <c r="E18" i="101"/>
  <c r="E19" i="101"/>
  <c r="E20" i="101"/>
  <c r="E21" i="101"/>
  <c r="E22" i="101"/>
  <c r="E23" i="101"/>
  <c r="E24" i="101"/>
  <c r="E25" i="101"/>
  <c r="E26" i="101"/>
  <c r="E27" i="101"/>
  <c r="E28" i="101"/>
  <c r="E29" i="101"/>
  <c r="E30" i="101"/>
  <c r="E31" i="101"/>
  <c r="E32" i="101"/>
  <c r="E33" i="101"/>
  <c r="E34" i="101"/>
  <c r="E35" i="101"/>
  <c r="E36" i="101"/>
  <c r="E37" i="101"/>
  <c r="E38" i="101"/>
  <c r="E39" i="101"/>
  <c r="E40" i="101"/>
  <c r="E41" i="101"/>
  <c r="E42" i="101"/>
  <c r="E43" i="101"/>
  <c r="E44" i="101"/>
  <c r="E45" i="101"/>
  <c r="E46" i="101"/>
  <c r="E47" i="101"/>
  <c r="E48" i="101"/>
  <c r="E49" i="101"/>
  <c r="E50" i="101"/>
  <c r="E51" i="101"/>
  <c r="E52" i="101"/>
  <c r="E53" i="101"/>
  <c r="E54" i="101"/>
  <c r="E55" i="101"/>
  <c r="E56" i="101"/>
  <c r="E57" i="101"/>
  <c r="E58" i="101"/>
  <c r="E59" i="101"/>
  <c r="E60" i="101"/>
  <c r="E61" i="101"/>
  <c r="E62" i="101"/>
  <c r="E63" i="101"/>
  <c r="E64" i="101"/>
  <c r="E65" i="101"/>
  <c r="E66" i="101"/>
  <c r="E67" i="101"/>
  <c r="E68" i="101"/>
  <c r="E69" i="101"/>
  <c r="E70" i="101"/>
</calcChain>
</file>

<file path=xl/sharedStrings.xml><?xml version="1.0" encoding="utf-8"?>
<sst xmlns="http://schemas.openxmlformats.org/spreadsheetml/2006/main" count="3808" uniqueCount="566">
  <si>
    <t>COUNT</t>
  </si>
  <si>
    <t>PERCENT</t>
  </si>
  <si>
    <t>Not sure</t>
  </si>
  <si>
    <t>Decline to answer/Web blank</t>
  </si>
  <si>
    <t>q630</t>
  </si>
  <si>
    <t>Newfoundland and Labrador</t>
  </si>
  <si>
    <t>Prince Edward Island</t>
  </si>
  <si>
    <t>Nova Scotia</t>
  </si>
  <si>
    <t>New Brunswick</t>
  </si>
  <si>
    <t>Quebec</t>
  </si>
  <si>
    <t>Ontario</t>
  </si>
  <si>
    <t>Manitoba</t>
  </si>
  <si>
    <t>Saskatchewan</t>
  </si>
  <si>
    <t>Alberta</t>
  </si>
  <si>
    <t>British Columbia</t>
  </si>
  <si>
    <t>Yukon Territory</t>
  </si>
  <si>
    <t>Northwest Territories</t>
  </si>
  <si>
    <t>Nunavut</t>
  </si>
  <si>
    <t>Completely satisfied</t>
  </si>
  <si>
    <t>Not at all satisfied</t>
  </si>
  <si>
    <t>OR Have you not received health care in past 12 months</t>
  </si>
  <si>
    <t>Somewhat satisfied</t>
  </si>
  <si>
    <t>Very satisfied</t>
  </si>
  <si>
    <t>Australia</t>
  </si>
  <si>
    <t>Canada</t>
  </si>
  <si>
    <t>France</t>
  </si>
  <si>
    <t>Germany</t>
  </si>
  <si>
    <t>New Zealand</t>
  </si>
  <si>
    <t>Norway</t>
  </si>
  <si>
    <t>Sweden</t>
  </si>
  <si>
    <t>Switzerland</t>
  </si>
  <si>
    <t>PE</t>
  </si>
  <si>
    <t>NS</t>
  </si>
  <si>
    <t>NB</t>
  </si>
  <si>
    <t>QC</t>
  </si>
  <si>
    <t>ON</t>
  </si>
  <si>
    <t>MB</t>
  </si>
  <si>
    <t>SK</t>
  </si>
  <si>
    <t>AB</t>
  </si>
  <si>
    <t>BC</t>
  </si>
  <si>
    <t>YT</t>
  </si>
  <si>
    <t>NT</t>
  </si>
  <si>
    <t>NU</t>
  </si>
  <si>
    <t>Q800</t>
  </si>
  <si>
    <t>Weights</t>
  </si>
  <si>
    <t>WeightProvinces</t>
  </si>
  <si>
    <r>
      <t>CAN_WEIGHTPROVINCES2</t>
    </r>
    <r>
      <rPr>
        <sz val="11"/>
        <color theme="1"/>
        <rFont val="Calibri"/>
        <family val="2"/>
        <scheme val="minor"/>
      </rPr>
      <t xml:space="preserve"> </t>
    </r>
  </si>
  <si>
    <t>compare</t>
  </si>
  <si>
    <t>DZ3A</t>
  </si>
  <si>
    <t>missing Canada</t>
  </si>
  <si>
    <t>if q630 = "Newfoundland and Labrador" then ord = 1;</t>
  </si>
  <si>
    <t>if q630 = "Prince Edward Island" then ord = 2;</t>
  </si>
  <si>
    <t>if q630 = "Nova Scotia" then ord =3;</t>
  </si>
  <si>
    <t>if q630 = "New Brunswick" then ord = 4;</t>
  </si>
  <si>
    <t>if q630 = "Quebec" then ord = 5;</t>
  </si>
  <si>
    <t>if q630 = "Ontario" then ord =6;</t>
  </si>
  <si>
    <t>if q630 = "Manitoba" then ord=7;</t>
  </si>
  <si>
    <t>if q630 = "Saskatchewan" then ord=8;</t>
  </si>
  <si>
    <t>if q630 = "Alberta" then ord=9;</t>
  </si>
  <si>
    <t>if q630 = "British Columbia" then ord=10;</t>
  </si>
  <si>
    <t>if q630 = "Yukon Territory" then ord=11;</t>
  </si>
  <si>
    <t>if q630 = "Northwest Territories" then ord=12;</t>
  </si>
  <si>
    <t>if q630 = "Nunavut" then ord=13;</t>
  </si>
  <si>
    <t>NF</t>
  </si>
  <si>
    <t>ord</t>
  </si>
  <si>
    <t xml:space="preserve">                                                                                  Cumulative</t>
  </si>
  <si>
    <t xml:space="preserve">                                                             Q720    Frequency     Frequency</t>
  </si>
  <si>
    <t xml:space="preserve">           ƒƒƒƒƒƒƒƒƒƒƒƒƒƒƒƒƒƒƒƒƒƒƒƒƒƒƒƒƒƒƒƒƒƒƒƒƒƒƒƒƒƒƒƒƒƒƒƒƒƒƒƒƒƒƒƒƒƒƒƒƒƒƒƒƒƒƒƒƒƒƒƒƒƒƒƒƒƒƒƒƒ</t>
  </si>
  <si>
    <t xml:space="preserve">           65-69                                                      459.836       459.836</t>
  </si>
  <si>
    <t xml:space="preserve">           70-74                                                     374.5335      834.3695</t>
  </si>
  <si>
    <t xml:space="preserve">           75+                                                       589.8699      1424.239</t>
  </si>
  <si>
    <t xml:space="preserve">           65-69                                                          435           435</t>
  </si>
  <si>
    <t xml:space="preserve">           70-74                                                          369           804</t>
  </si>
  <si>
    <t xml:space="preserve">           75+                                                            805          1609</t>
  </si>
  <si>
    <t>Weighted US 65+</t>
  </si>
  <si>
    <t>Unweighted US 65+</t>
  </si>
  <si>
    <t>60-64</t>
  </si>
  <si>
    <t>65-69</t>
  </si>
  <si>
    <t>70-74</t>
  </si>
  <si>
    <t>75+</t>
  </si>
  <si>
    <t>Over 60 in the US/ 65 elsewhere but exact age refused</t>
  </si>
  <si>
    <t>Total</t>
  </si>
  <si>
    <t>/* number</t>
  </si>
  <si>
    <t>*/</t>
  </si>
  <si>
    <t xml:space="preserve">data c; format ord 2.0; set cmwf2021; if q600=2; </t>
  </si>
  <si>
    <t>if q630 = 9 then ord = 1;</t>
  </si>
  <si>
    <t>if q630 = 10 then ord = 2;</t>
  </si>
  <si>
    <t>if q630 = 11 then ord =3;</t>
  </si>
  <si>
    <t>if q630 = 12 then ord = 4;</t>
  </si>
  <si>
    <t>if q630 = 13 then ord = 5;</t>
  </si>
  <si>
    <t>if q630 = 14 then ord =6;</t>
  </si>
  <si>
    <t>if q630 = 15 then ord=7;</t>
  </si>
  <si>
    <t>if q630 = 16 then ord=8;</t>
  </si>
  <si>
    <t>if q630 = 17 then ord=9;</t>
  </si>
  <si>
    <t>if q630 = 18 then ord=10;</t>
  </si>
  <si>
    <t>if q630 = 19 then ord=11;</t>
  </si>
  <si>
    <t>if q630 = 20 then ord=12;</t>
  </si>
  <si>
    <t>if q630 = 21 then ord=13;</t>
  </si>
  <si>
    <t>Weighted US 60+</t>
  </si>
  <si>
    <t>Unweighted US 60+</t>
  </si>
  <si>
    <t xml:space="preserve">This data is provided to facilitate your research and analysis.
Unless otherwise indicated, this product uses data provided by Canada’s provinces and territories. </t>
  </si>
  <si>
    <t>Additional resources</t>
  </si>
  <si>
    <r>
      <rPr>
        <sz val="11"/>
        <color theme="1"/>
        <rFont val="Arial"/>
        <family val="2"/>
      </rPr>
      <t xml:space="preserve">The following companion products are available on </t>
    </r>
    <r>
      <rPr>
        <u/>
        <sz val="11"/>
        <color rgb="FF0070C0"/>
        <rFont val="Arial"/>
        <family val="2"/>
      </rPr>
      <t>CIHI’s website</t>
    </r>
    <r>
      <rPr>
        <sz val="11"/>
        <rFont val="Arial"/>
        <family val="2"/>
      </rPr>
      <t>:</t>
    </r>
    <r>
      <rPr>
        <u/>
        <sz val="11"/>
        <color theme="10"/>
        <rFont val="Arial"/>
        <family val="2"/>
      </rPr>
      <t xml:space="preserve">
</t>
    </r>
  </si>
  <si>
    <t>• Chartbook</t>
  </si>
  <si>
    <t>• Methodology notes</t>
  </si>
  <si>
    <t>Talk to us</t>
  </si>
  <si>
    <r>
      <rPr>
        <sz val="11"/>
        <rFont val="Arial"/>
        <family val="2"/>
      </rPr>
      <t>For data-specific information:</t>
    </r>
    <r>
      <rPr>
        <u/>
        <sz val="11"/>
        <color rgb="FF0070C0"/>
        <rFont val="Arial"/>
        <family val="2"/>
      </rPr>
      <t xml:space="preserve">
cmwf@cihi.ca</t>
    </r>
  </si>
  <si>
    <r>
      <rPr>
        <sz val="11"/>
        <rFont val="Arial"/>
        <family val="2"/>
      </rPr>
      <t>For media inquiries:</t>
    </r>
    <r>
      <rPr>
        <u/>
        <sz val="11"/>
        <color rgb="FF0070C0"/>
        <rFont val="Arial"/>
        <family val="2"/>
      </rPr>
      <t xml:space="preserve">
media@cihi.ca</t>
    </r>
  </si>
  <si>
    <t>End of Worksheet</t>
  </si>
  <si>
    <t xml:space="preserve">Notes to readers
</t>
  </si>
  <si>
    <t xml:space="preserve">Weighting of results
</t>
  </si>
  <si>
    <t>Some questions do not apply to all respondents. Consequently, total weighted counts for these subsets of the respondents are lower compared with the entire weighted respondents.</t>
  </si>
  <si>
    <t xml:space="preserve">Averages 
</t>
  </si>
  <si>
    <t>For these data tables, the Canadian average was calculated based on the results for all provinces and territories.</t>
  </si>
  <si>
    <t>Canadian provinces/territories</t>
  </si>
  <si>
    <t>End of worksheet</t>
  </si>
  <si>
    <t>Table of contents</t>
  </si>
  <si>
    <t>Primary care</t>
  </si>
  <si>
    <t>Specialist care</t>
  </si>
  <si>
    <t>Hospital care</t>
  </si>
  <si>
    <t>Home care</t>
  </si>
  <si>
    <t>Demographic information</t>
  </si>
  <si>
    <t xml:space="preserve">Country </t>
  </si>
  <si>
    <t>Netherlands</t>
  </si>
  <si>
    <t>U.K.</t>
  </si>
  <si>
    <t>U.S.</t>
  </si>
  <si>
    <t>Not sure (%)</t>
  </si>
  <si>
    <t>Declined to answer (%)</t>
  </si>
  <si>
    <t>Total (count)</t>
  </si>
  <si>
    <t>Completely satisfied (%)</t>
  </si>
  <si>
    <t>Very satisfied (%)</t>
  </si>
  <si>
    <t>Somewhat satisfied (%)</t>
  </si>
  <si>
    <t>Not at all satisfied (%)</t>
  </si>
  <si>
    <t>Province/territory</t>
  </si>
  <si>
    <t>N.L.</t>
  </si>
  <si>
    <t>P.E.I.</t>
  </si>
  <si>
    <t>N.S.</t>
  </si>
  <si>
    <t>N.B.</t>
  </si>
  <si>
    <t>Que.</t>
  </si>
  <si>
    <t>Ont.</t>
  </si>
  <si>
    <t>Man.</t>
  </si>
  <si>
    <t>Sask.</t>
  </si>
  <si>
    <t>Alta.</t>
  </si>
  <si>
    <t>B.C.</t>
  </si>
  <si>
    <t>Y.T.</t>
  </si>
  <si>
    <t>N.W.T.</t>
  </si>
  <si>
    <t>Nun.</t>
  </si>
  <si>
    <t>Source</t>
  </si>
  <si>
    <t>By province/territory, 2021</t>
  </si>
  <si>
    <t>Back to the Table of contents</t>
  </si>
  <si>
    <t>By country, 2021</t>
  </si>
  <si>
    <t xml:space="preserve">Weights is to be used for total country estimates. This weight excludes the territory oversamples. </t>
  </si>
  <si>
    <t xml:space="preserve">WeightProvinces is valid for all Canada cases in the data, including the territory oversamples. This is the weight that should be used for estimates within province or territory (for Yukon, only). This is basically each province weighted within, but not rebalanced at the end to, the distribution each brings to the total. </t>
  </si>
  <si>
    <t xml:space="preserve">CAN_WEIGHTPROVINCES2 was developed where the weights within each province were adjusted to sum to the 65+ adult population size. This weight can be used for either total country estimates or those within provinces or territories (for Yukon, only). </t>
  </si>
  <si>
    <t>/*B. province level - only Yukon can be reported*/</t>
  </si>
  <si>
    <t>%macro cfp(f, v, w);</t>
  </si>
  <si>
    <t>/*proc freq data=&amp;f; weight &amp;w; tables q630*&amp;v / out=&amp;v nocol nopercent; run;*/</t>
  </si>
  <si>
    <t>proc freq data=&amp;f; weight &amp;w; tables ord*&amp;v / out=&amp;v nocol nopercent; run;</t>
  </si>
  <si>
    <t>proc export data= &amp;v outfile= "G:\Projects\Commonwealth Fund Survey\files_Annie\tempFiles\&amp;v..csv" dbms=csv replace; run; quit;</t>
  </si>
  <si>
    <t>%mend;</t>
  </si>
  <si>
    <t>%cfp(c, Q800, WeightProvinces);</t>
  </si>
  <si>
    <t>%macro cfc(f, v, w);</t>
  </si>
  <si>
    <t>proc freq data=&amp;f; weight &amp;w; tables q600*&amp;v / out=&amp;v nocol nopercent; run;</t>
  </si>
  <si>
    <t>%cfc(cmwf2021, Q800, weights);</t>
  </si>
  <si>
    <t>/*A. country level*/</t>
  </si>
  <si>
    <t>/*********************************************</t>
  </si>
  <si>
    <t>run;</t>
  </si>
  <si>
    <t>**********************************************/</t>
  </si>
  <si>
    <t xml:space="preserve">%cfc(c, Q800, CAN_WEIGHTPROVINCES2); </t>
  </si>
  <si>
    <t>/*****************************************************************************************************</t>
  </si>
  <si>
    <t>*****************************************************************************************************/</t>
  </si>
  <si>
    <t>/*************************************************************************************</t>
  </si>
  <si>
    <t>check if use only 65+ US data, would it represent whole population? In another word, would the raw total counts = weighted total counts</t>
  </si>
  <si>
    <t>*************************************************************************************/</t>
  </si>
  <si>
    <t>proc freq data= us21; tables q720 /norow nocol nopercent; weight weights; run;</t>
  </si>
  <si>
    <t>proc freq data= us21; tables q720 /norow nocol nopercent; run;</t>
  </si>
  <si>
    <t>proc freq data= cmwf2021; tables q600*q720 /norow nocol nopercent; weight weights; run;</t>
  </si>
  <si>
    <t>proc freq data= cmwf2021; tables q600*q720 /norow nocol nopercent; run;</t>
  </si>
  <si>
    <t>%cfc(us21, Q800, weights);</t>
  </si>
  <si>
    <t>…</t>
  </si>
  <si>
    <t>DATAFILE= "L:\Project\CMWF\PHISecure\RawData\2021\IHP 2021_CIHI_Final Data 07.28.2021_Confidential.sav"</t>
  </si>
  <si>
    <t xml:space="preserve">            DBMS=SPSS REPLACE;</t>
  </si>
  <si>
    <t>RUN;</t>
  </si>
  <si>
    <r>
      <t xml:space="preserve">A2. need to use CAN_WEIGHTPROVINCES2 for </t>
    </r>
    <r>
      <rPr>
        <b/>
        <sz val="11"/>
        <color theme="1"/>
        <rFont val="Calibri"/>
        <family val="2"/>
        <scheme val="minor"/>
      </rPr>
      <t>Canada</t>
    </r>
    <r>
      <rPr>
        <sz val="11"/>
        <color theme="1"/>
        <rFont val="Calibri"/>
        <family val="2"/>
        <scheme val="minor"/>
      </rPr>
      <t xml:space="preserve"> level?</t>
    </r>
  </si>
  <si>
    <r>
      <t xml:space="preserve">A3. for </t>
    </r>
    <r>
      <rPr>
        <b/>
        <sz val="11"/>
        <color theme="1"/>
        <rFont val="Calibri"/>
        <family val="2"/>
        <scheme val="minor"/>
      </rPr>
      <t>US 65+</t>
    </r>
  </si>
  <si>
    <r>
      <t xml:space="preserve">PROC IMPORT OUT= </t>
    </r>
    <r>
      <rPr>
        <b/>
        <sz val="11"/>
        <color theme="1"/>
        <rFont val="Calibri"/>
        <family val="2"/>
        <scheme val="minor"/>
      </rPr>
      <t>cmwf2021</t>
    </r>
  </si>
  <si>
    <r>
      <t>data</t>
    </r>
    <r>
      <rPr>
        <b/>
        <sz val="11"/>
        <color theme="1"/>
        <rFont val="Calibri"/>
        <family val="2"/>
        <scheme val="minor"/>
      </rPr>
      <t xml:space="preserve"> c</t>
    </r>
    <r>
      <rPr>
        <sz val="11"/>
        <color theme="1"/>
        <rFont val="Calibri"/>
        <family val="2"/>
        <scheme val="minor"/>
      </rPr>
      <t xml:space="preserve">; format ord 2.0; set cmwf2021; if q600=2; </t>
    </r>
  </si>
  <si>
    <r>
      <t xml:space="preserve">data </t>
    </r>
    <r>
      <rPr>
        <b/>
        <sz val="11"/>
        <color theme="1"/>
        <rFont val="Calibri"/>
        <family val="2"/>
        <scheme val="minor"/>
      </rPr>
      <t>us21</t>
    </r>
    <r>
      <rPr>
        <sz val="11"/>
        <color theme="1"/>
        <rFont val="Calibri"/>
        <family val="2"/>
        <scheme val="minor"/>
      </rPr>
      <t>; set cmwf2021; if q600=11 and q720 in (2,3,4); run;</t>
    </r>
  </si>
  <si>
    <t>US 65+ dataset:</t>
  </si>
  <si>
    <t>Canada dataset:</t>
  </si>
  <si>
    <t>All raw data:</t>
  </si>
  <si>
    <t>Yes (%)</t>
  </si>
  <si>
    <t>No (%)</t>
  </si>
  <si>
    <t>Not applicable (%)</t>
  </si>
  <si>
    <t>None (%)</t>
  </si>
  <si>
    <t>1 (%)</t>
  </si>
  <si>
    <t>4 or more (%)</t>
  </si>
  <si>
    <t>The total counts include respondents from all the provinces and territories. However, 
as the sample sizes for the territories were too small, the jurisdictional breakdown is 
shown for only the 10 provinces and Yukon territory.</t>
  </si>
  <si>
    <t xml:space="preserve">To find other information on this subject, use the following search term: 
Commonwealth Fund 2021.
</t>
  </si>
  <si>
    <t>The Commonwealth Fund’s 2021 International Health Policy Survey of Older Adults 
randomly sampled the population age 65 and older in 10 countries: Australia, Canada, France, Germany, the Netherlands, New Zealand, Norway, Sweden, Switzerland, the United Kingdom, and 60 and older in the United States. In Canada, interviews were conducted from March through June 2021 by Social Science Research Solutions (SSRS). There were 4,484 respondents. The overall response rate in Canada was 22.3%.</t>
  </si>
  <si>
    <t>Survey data for Canada was weighted by age, gender and educational attainment within each province. Data was weighted for knowledge of official languages for Quebec, New Brunswick, and for Canada as a whole. Additionally, data was then weighted to reflect Canada’s overall geographic distribution by province and territories. Population parameters for these calculations were derived from the Canadian 2016 Census. The total weighted counts are 4,484 for Canada.</t>
  </si>
  <si>
    <t>Non-response categories</t>
  </si>
  <si>
    <t>Canadian average</t>
  </si>
  <si>
    <t xml:space="preserve">The Canadian average represents the average experience of Canadians in all provinces and territories (as opposed to the mean of provincial and territorial results). </t>
  </si>
  <si>
    <t>Very easy (%)</t>
  </si>
  <si>
    <t>Somewhat easy (%)</t>
  </si>
  <si>
    <t>Somewhat difficult (%)</t>
  </si>
  <si>
    <t>Very difficult (%)</t>
  </si>
  <si>
    <t>Never able to get an appointment (%)</t>
  </si>
  <si>
    <t>I went to an urgent care facility or clinic (%)</t>
  </si>
  <si>
    <t>Did not need to make an appointment to see doctor or nurse (%)</t>
  </si>
  <si>
    <t>Always (%)</t>
  </si>
  <si>
    <t>Often (%)</t>
  </si>
  <si>
    <t>Sometimes (%)</t>
  </si>
  <si>
    <t>Rarely or never (%)</t>
  </si>
  <si>
    <t>Have never tried to contact my regular doctor's office (%)</t>
  </si>
  <si>
    <t>Didn't see a doctor (%)</t>
  </si>
  <si>
    <t>2 (%)</t>
  </si>
  <si>
    <t>Have not needed to see any other doctors/health professionals or have not needed any coordination (%)</t>
  </si>
  <si>
    <t>Never tried to get an appointment (%)</t>
  </si>
  <si>
    <t>Note</t>
  </si>
  <si>
    <t>n/d: No data.</t>
  </si>
  <si>
    <t>n/d</t>
  </si>
  <si>
    <t>1 week to less than 1 month (%)</t>
  </si>
  <si>
    <t>1 month to less than 2 months (%)</t>
  </si>
  <si>
    <t>2 months to less than 1 year (%)</t>
  </si>
  <si>
    <t>3 (%)</t>
  </si>
  <si>
    <t>4 (%)</t>
  </si>
  <si>
    <t>Do not take any prescription medication (%)</t>
  </si>
  <si>
    <t>I was not prescribed any medications and was not taking any medications before the hospital stay (%)</t>
  </si>
  <si>
    <t>I did not need support to manage my health (%)</t>
  </si>
  <si>
    <t>More than once but don't know exact number (%)</t>
  </si>
  <si>
    <t>Didn't go to a hospital emergency department (%)</t>
  </si>
  <si>
    <t>Excellent (%)</t>
  </si>
  <si>
    <t>Very good (%)</t>
  </si>
  <si>
    <t>Good (%)</t>
  </si>
  <si>
    <t>Fair (%)</t>
  </si>
  <si>
    <t>Poor (%)</t>
  </si>
  <si>
    <t>Not limited at all (%)</t>
  </si>
  <si>
    <t>Somewhat limited (%)</t>
  </si>
  <si>
    <t>Severely limited (%)</t>
  </si>
  <si>
    <t>Rarely (%)</t>
  </si>
  <si>
    <t>Never (%)</t>
  </si>
  <si>
    <t>Have never had to contact between visits (%)</t>
  </si>
  <si>
    <t>Very confident (%)</t>
  </si>
  <si>
    <t>Confident (%)</t>
  </si>
  <si>
    <t>Not very confident (%)</t>
  </si>
  <si>
    <t>Not at all confident (%)</t>
  </si>
  <si>
    <t>Hardly ever (%)</t>
  </si>
  <si>
    <t>No, did not want to see a professional (%)</t>
  </si>
  <si>
    <t>No, could not get help or could not afford to see a professional (%)</t>
  </si>
  <si>
    <t>At least once a day (%)</t>
  </si>
  <si>
    <t>Several times a week (%)</t>
  </si>
  <si>
    <t>Once or twice a week (%)</t>
  </si>
  <si>
    <t>A few times a month (%)</t>
  </si>
  <si>
    <t>Less often (%)</t>
  </si>
  <si>
    <t>Usually (%)</t>
  </si>
  <si>
    <t>I don't have/never had any savings (%)</t>
  </si>
  <si>
    <t>Yes, have a written plan (%)</t>
  </si>
  <si>
    <t>No, it is not an option I/we would consider (%)</t>
  </si>
  <si>
    <t>I would never wish to receive it (%)</t>
  </si>
  <si>
    <t>Yes, have private insurance (%)</t>
  </si>
  <si>
    <t>No, do not have private insurance (%)</t>
  </si>
  <si>
    <t>It is too difficult to get the vaccine (%)</t>
  </si>
  <si>
    <t>Very often (%)</t>
  </si>
  <si>
    <t>There is/was no need for coordination (%)</t>
  </si>
  <si>
    <t>Somewhat confident (%)</t>
  </si>
  <si>
    <t>Not confident (%)</t>
  </si>
  <si>
    <t>Don't know enough about services available (%)</t>
  </si>
  <si>
    <t>2 or more (%)</t>
  </si>
  <si>
    <t>Never saw a specialist (%)</t>
  </si>
  <si>
    <t>Profile</t>
  </si>
  <si>
    <t>Country</t>
  </si>
  <si>
    <t>Age</t>
  </si>
  <si>
    <t>Gender</t>
  </si>
  <si>
    <t>Male (man)</t>
  </si>
  <si>
    <t>Female (woman)</t>
  </si>
  <si>
    <t>Gender non-conforming 
(non-binary/genderqueer)</t>
  </si>
  <si>
    <t>Declined to answer/blank 
web form</t>
  </si>
  <si>
    <t>Highest education level</t>
  </si>
  <si>
    <t>Less than high school</t>
  </si>
  <si>
    <t>Some high school</t>
  </si>
  <si>
    <t>High school graduate or equivalent</t>
  </si>
  <si>
    <t>Community college degree or diploma</t>
  </si>
  <si>
    <t>Some university, but no degree</t>
  </si>
  <si>
    <t>University degree or higher</t>
  </si>
  <si>
    <t>Screen reader users: This sheet has 2 tables, responding to the following survey question: "How often, if ever, do you think the health care system in your country treats people unfairly based on their race or ethnic background?" Data by country starts at cell A5 and ends at I16; data by province/territory starts at cell A18 and ends at I29. The note begins in cell A30. The source begins in cell A32. A link back to the table of contents is in cell A2.</t>
  </si>
  <si>
    <t>Screen reader users: This sheet has 1 table, responding to the following survey question: "How confident are you that you will have enough services in your community to support you at the end of life in the location of your choice?" Data by province/territory starts at cell A5 and ends at G16. The source begins in cell A17. A link back to the table of contents is in cell A2.</t>
  </si>
  <si>
    <t>Screen reader users: This sheet has 1 table, responding to the following survey question: "How confident are you that you would be able to obtain medical assistance in dying in your community, if you were eligible and wished to receive it?" Data by province/territory starts at cell A5 and ends at I16. The source begins in cell A17. A link back to the table of contents is in cell A2.</t>
  </si>
  <si>
    <t>Screen reader users: This sheet has 1 table, responding to the following survey question: "Have you or a family member ever talked to a health care provider about access to medical assistance in dying?" Data by province/territory starts at cell A5 and ends at G16. The source begins in cell A17. A link back to the table of contents is in cell A2.</t>
  </si>
  <si>
    <t>Screen reader users: This sheet has 2 tables, responding to the following survey question: "Do you have a written document that names someone to make treatment decisions for you if you cannot make decisions for yourself?" Data by country starts at cell A5 and ends at F16; data by province/territory starts at cell A18 and ends at F29. The source begins in cell A30. A link back to the table of contents is in cell A2.</t>
  </si>
  <si>
    <t>Screen reader users: This sheet has 2 tables, responding to the following survey question: "Do you have a written plan or document describing the health care treatment you want or do not want at the end of your life?" Data by country starts at cell A5 and ends at F16; data by province/territory starts at cell A18 and ends at F29. The source begins in cell A30. A link back to the table of contents is in cell A2.</t>
  </si>
  <si>
    <t>Screen reader users: This sheet has 1 table, responding to the following survey question: "Approximately how long did you or the other person in your household wait for the first government home care service after requesting or being referred for government home care?" Data by province/territory starts at cell A5 and ends at I16. The source begins in cell A17. A link back to the table of contents is in cell A2.</t>
  </si>
  <si>
    <t>Screen reader users: This sheet has 2 tables, responding to the following survey question: "In the past 12 months, was there a time that you did not receive the help you needed because of the cost?" Data by country starts at cell A5 and ends at F16; data by province/territory starts at cell A18 and ends at F29. The source begins in cell A30. A link back to the table of contents is in cell A2.</t>
  </si>
  <si>
    <t>Screen reader users: This sheet has 2 tables, responding to the following survey question: "Do you receive help from someone else such as a family member, friend or member of your community?" Data by country starts at cell A5 and ends at F16; data by province/territory starts at cell A18 and ends at F29. The source begins in cell A30. A link back to the table of contents is in cell A2.</t>
  </si>
  <si>
    <t>Screen reader users: This sheet has 2 tables, responding to the following survey question: "When you left the hospital, did you receive written information on what to do when you returned home and what symptoms to watch for?" Data by country starts at cell A5 and ends at F16; data by province/territory starts at cell A18 and ends at F29. The source begins in cell A30. A link back to the table of contents is in cell A2.</t>
  </si>
  <si>
    <t>Screen reader users: This sheet has 2 tables, responding to the following survey question: "Before you left the hospital, did someone review with you all your prescribed medications, including those you were taking before your hospital stay?" Data by country starts at cell A5 and ends at G16; data by province/territory starts at cell A18 and ends at G29. The source begins in cell A30. A link back to the table of contents is in cell A2.</t>
  </si>
  <si>
    <t>Screen reader users: This sheet has 2 tables, responding to the following survey question: "After you left the hospital, did you feel that you had the support and services you needed to help you manage your health condition at home?" Data by country starts at cell A5 and ends at G16; data by province/territory starts at cell A18 and ends at G29. The source begins in cell A30. A link back to the table of contents is in cell A2.</t>
  </si>
  <si>
    <t>Screen reader users: This sheet has 2 tables, responding to the following survey question: "In the past 2 years, have you been admitted to the hospital for at least one night?" Data by country starts at cell A5 and ends at F16; data by province/territory starts at cell A18 and ends at F29. The source begins in cell A30. A link back to the table of contents is in cell A2.</t>
  </si>
  <si>
    <t>Screen reader users: This sheet has 1 table, responding to the following survey question: "In the last 12 months, did you need any help to arrange or coordinate the care or treatment you received from different health care professionals?" Data by province/territory starts at cell A5 and ends at F16. The source begins in cell A17. A link back to the table of contents is in cell A2.</t>
  </si>
  <si>
    <t>Screen reader users: This sheet has 2 tables, responding to the following survey question: "How confident are you that you can control and manage your health conditions?" Data by country starts at cell A5 and ends at H16; data by province/territory starts at cell A18 and ends at H29. The source begins in cell A30. A link back to the table of contents is in cell A2.</t>
  </si>
  <si>
    <t>Screen reader users: This sheet has 2 tables, responding to the following survey question: "Between doctor visits, is there a health care professional you can easily contact to ask a question or get advice about your health condition(s)?" Data by country starts at cell A5 and ends at H16; data by province/territory starts at cell A18 and ends at H29. The source begins in cell A30. A link back to the table of contents is in cell A2.</t>
  </si>
  <si>
    <t>Screen reader users: This sheet has 2 tables, responding to the following survey question: "Do you have a treatment plan for your condition(s) that you can carry out in your daily life?" Data by country starts at cell A5 and ends at G16; data by province/territory starts at cell A18 and ends at G29. The source begins in cell A30. A link back to the table of contents is in cell A2.</t>
  </si>
  <si>
    <t>Screen reader users: This sheet has 2 tables, responding to the following survey question: "During the past year, has any health care professional you see for your condition(s) given you clear instructions about symptoms to watch for and when to seek further care or treatment?" Data by country starts at cell A5 and ends at G16; data by province/territory starts at cell A18 and ends at G29. The source begins in cell A30. A link back to the table of contents is in cell A2.</t>
  </si>
  <si>
    <t>Screen reader users: This sheet has 2 tables, responding to the following survey question: "During the past year, has any health care professional you see for your condition(s) discussed with you your main goals or priorities in caring for this condition?" Data by country starts at cell A5 and ends at G16; data by province/territory starts at cell A18 and ends at 29. The source begins in cell A30. A link back to the table of contents is in cell A2.</t>
  </si>
  <si>
    <t>Screen reader users: This sheet has 2 tables, responding to the following survey question: "In the past 12 months, has a health care professional reviewed with you all the medications you take?" Data by country starts at cell A5 and ends at F16; data by province/territory starts at cell A18 and ends at F29. The source begins in cell A30. A link back to the table of contents is in cell A2.</t>
  </si>
  <si>
    <t>Screen reader users: This sheet has 1 table, responding to the following survey question: "After you were advised to see or decided to see a specialist, how long did you have to wait for an appointment?" Data by province/territory starts at cell A5 and ends at K16. The source begins in cell A17. A link back to the table of contents is in cell A2.</t>
  </si>
  <si>
    <t>Screen reader users: This sheet has 2 tables, responding to the following survey question: "When you contact your usual place of care with a medical concern during regular practice hours, how often do you get an answer the same day? This could be by phone or text, through email or electronically." Data by country starts at cell A5 and ends at I16; data by province/territory starts at cell A18 and ends at I29. The source begins in cell A30. A link back to the table of contents is in cell A2.</t>
  </si>
  <si>
    <t>Screen reader users: This sheet has 2 tables, responding to the following survey question: "During the past 12 months, was there a time when you did not visit a dentist when you needed to because of the cost?" Data by country starts at cell A5 and ends at G16; data by province/territory starts at cell A18 and ends at G29. The source begins in cell A30. A link back to the table of contents is in cell A2.</t>
  </si>
  <si>
    <t>Screen reader users: This sheet has 2 tables, responding to the following survey question: "During the past 12 months, was there a time when you had a medical problem but did not consult with/visit a doctor because of the cost?" Data by country starts at cell A5 and ends at G16; data by province/territory starts at cell A18 and ends at G29. The source begins in cell A30. A link back to the table of contents is in cell A2.</t>
  </si>
  <si>
    <t>Screen reader users: This sheet has 2 tables, responding to the following survey question: "How often in the past 12 months would you say you were worried or stressed about having enough money to pay your rent or mortgage?" Data by country starts at cell A5 and ends at J16; data by province/territory starts at cell A18 and ends at J29. The source begins in cell A30. A link back to the table of contents is in cell A2.</t>
  </si>
  <si>
    <t>Screen reader users: This sheet has 2 tables, responding to the following survey question: "How often in the past 12 months would you say you were worried or stressed about having enough money to buy nutritious meals?" Data by country starts at cell A5 and ends at J16; data by province/territory starts at cell A18 and ends at J29. The source begins in cell A30. A link back to the table of contents is in cell A2.</t>
  </si>
  <si>
    <t>Screen reader users: This sheet has 2 tables, responding to the following survey question: "How often do you feel isolated from others?" Data by country starts at cell A5 and ends at H16; data by province/territory starts at cell A18 and ends at H29. The source begins in cell A30. A link back to the table of contents is in cell A2.</t>
  </si>
  <si>
    <t>Screen reader users: This sheet has 2 tables, responding to the following survey question: "In the past 12 months, have you experienced emotional distress such as anxiety or great sadness which you found difficult to cope with by yourself?" Data by country starts at cell A5 and ends at F16; data by province/territory starts at cell A18 and ends at F29. The source begins in cell A30. A link back to the table of contents is in cell A2.</t>
  </si>
  <si>
    <t>Screen reader users: This sheet has 2 tables, responding to the following survey question: "In general, how would you describe your own health?" Data by country starts at cell A5 and ends at I16; data by province/territory starts at cell A18 and ends at I29. The source begins in cell A30. A link back to the table of contents is in cell A2.</t>
  </si>
  <si>
    <t>Material hardship</t>
  </si>
  <si>
    <t>Chronic illness care</t>
  </si>
  <si>
    <t>Coordination of care</t>
  </si>
  <si>
    <t>Screen reader users: This workbook has 72 worksheets, including this title page, Notes to readers on tab 2, a Table of contents on tab 3 and 69 data table worksheets beginning on tab 4.</t>
  </si>
  <si>
    <t>• Quick Stats</t>
  </si>
  <si>
    <t>By education, 2021</t>
  </si>
  <si>
    <t>By gender, 2021</t>
  </si>
  <si>
    <t>By age, 2021</t>
  </si>
  <si>
    <t>• Infographics</t>
  </si>
  <si>
    <t>Screen reader users: This sheet has 5 tables on unweighted demographics. Data by country starts at cell A5 and ends at B16; data by province/territory starts at cell A18 and ends at B31; data by age starts at cell A33 and ends at B37; data by gender starts at cell A39 and ends at B44; data by education starts at cell A46 and ends at B55. The note begins in cell A56. The source begins in cell A58. A link back to the table of contents is in cell A2.</t>
  </si>
  <si>
    <t>Screen reader users: This sheet has 2 tables, responding to the following survey question: "Between doctor visits, is there a health care professional who contacts you to see how things are going?" Data by country starts at cell A5 and ends at H16; data by province/territory starts at cell A18 and ends at H29. The source begins in cell A30. A link back to the table of contents is in cell A2.</t>
  </si>
  <si>
    <t>Screen reader users: This sheet has 1 table, responding to the following survey question: "In the past 12 months, have you or anyone in your household received home care services from a government home care program?" Data by province/territory starts at cell A5 and ends at F16. The source begins in cell A17. A link back to the table of contents is in cell A2.</t>
  </si>
  <si>
    <t>Screen reader users: This sheet has 2 tables, responding to the following survey question: "When you felt this way (emotional distress such as anxiety or great sadness), were you able to get help from a professional when you needed it?" Data by country starts at cell A5 and ends at H16; data by province/territory starts at cell A18 and ends at H29. The source begins in cell A30. A link back to the table of contents is in cell A2.</t>
  </si>
  <si>
    <t>Screen reader users: This sheet has 2 tables, responding to the following survey question: "Do you have a regular doctor or place of care?" Data by country starts at cell A5 and ends at E16; data by province/territory starts at cell A18 and ends at E29. The source begins in cell A30. A link back to the table of contents is in cell A2.</t>
  </si>
  <si>
    <t>Screen reader users: This sheet has 2 tables, responding to the following survey question: "Last time you were sick or needed to see a doctor or a nurse, how quickly could you get an appointment?" Data by country starts at cell A5 and ends at M16; data by province/territory starts at cell A18 and ends at M29. The source begins in cell A30. A link back to the table of contents is in cell A2.</t>
  </si>
  <si>
    <t>How to cite this document</t>
  </si>
  <si>
    <t>Screen reader users: This sheet has 2 tables, responding to the following survey question: "To what extent are you limited in everyday activities, such as feeding yourself, getting in and out of bed or a chair, dressing and undressing, bathing or using the toilet?" Data by country starts at cell A5 and ends at G16; data by province/territory starts at cell A18 and ends at G29. The source begins in cell A30. A link back to the table of contents is in cell A2.</t>
  </si>
  <si>
    <t>Screen reader users: This sheet has 2 tables, responding to the following survey question: "Overall, how satisfied are you with the quality of health care you have received during the past 12 months?" Data by country starts at cell A5 and ends at I16; data by province/territory starts at cell A18 and ends at I29. The source begins in cell A30. A link back to the table of contents is in cell A2.</t>
  </si>
  <si>
    <t xml:space="preserve">How Canada Compares: Results 
From the Commonwealth Fund’s 2021 International Health Policy Survey of Older Adults in 11 Countries — Data Tables
</t>
  </si>
  <si>
    <t>Social media:</t>
  </si>
  <si>
    <t>CIHI on Twitter</t>
  </si>
  <si>
    <t>CIHI on Facebook</t>
  </si>
  <si>
    <t>CIHI on LinkedIn</t>
  </si>
  <si>
    <t>CIHI on Instagram</t>
  </si>
  <si>
    <t>CIHI on YouTube</t>
  </si>
  <si>
    <t>The total counts include respondents from all the provinces and territories. However, 
as the sample sizes for the territories were too small, the jurisdictional breakdown is 
shown for only the 10 provinces and Yukon.</t>
  </si>
  <si>
    <t>End-of-life care</t>
  </si>
  <si>
    <t>Screen reader users: This sheet has 2 tables, responding to the following survey question: "What is the main reason you do not plan to get the COVID-19 vaccine?" Data by country starts at cell A5 and ends at J16; data by province/territory starts at cell A18 and ends at J29. The source begins in cell A30. A link back to the table of contents is in cell A2.</t>
  </si>
  <si>
    <t>Screen reader users: This sheet has 2 tables, responding to the following survey question: "Do you plan to get vaccinated for COVID-19?" Data by country starts at cell A5 and ends at G16; data by province/territory starts at cell A18 and ends at G29. The source begins in cell A30. A link back to the table of contents is in cell A2.</t>
  </si>
  <si>
    <t>Screen reader users: This sheet has 2 tables, responding to the following survey question: "Have you received a vaccine for COVID-19?" Data by country starts at cell A5 and ends at G16; data by province/territory starts at cell A18 and ends at G29. The source begins in cell A30. A link back to the table of contents is in cell A2.</t>
  </si>
  <si>
    <t>Screen reader users: This sheet has 2 tables, responding to the following survey question: "In the event you become very ill or injured and you cannot make decisions for yourself, have you had a discussion with family, a close friend or a health care professional about what health care treatment you want?" Data by country starts at cell A5 and ends at F16; data by province/territory starts at cell A18 and ends at F29. The source begins in cell A30. A link back to the table of contents is in cell A2.</t>
  </si>
  <si>
    <t>Screen reader users: This sheet has 1 table, responding to the following survey question: "In general, how would you rate the level of coordination between your (or the other member of your household's) government home care provider and other health professionals who provide regular care, such as the family physician?" Data by province/territory starts at cell A5 and ends at J16. The source begins in cell A17. A link back to the table of contents is in cell A2.</t>
  </si>
  <si>
    <t>Screen reader users: This sheet has 1 table, responding to the following survey question: "Thinking about the government home care received in the past 12 months, did you or someone else in your household start receiving government home care services after an emergency room visit or a hospital stay?" Data by province/territory starts at cell A5 and ends at F16. The source begins in cell A17. A link back to the table of contents is in cell A2.</t>
  </si>
  <si>
    <t>Screen reader users: This sheet has 2 tables, responding to the following survey question: "In the past 12 months, was there a time that you did not receive the help you needed because you did not want to have anyone in your home due to the COVID-19 pandemic?" Data by country starts at cell A5 and ends at F16; data by province/territory starts at cell A18 and ends at F29. The source begins in cell A30. A link back to the table of contents is in cell A2.</t>
  </si>
  <si>
    <t>Screen reader users: This sheet has 2 tables, responding to the following survey question: "In the past 12 months, was there a time that you did not receive the help you needed because services were cancelled or very limited due to the COVID-19 pandemic?" Data by country starts at cell A5 and ends at F16; data by province/territory starts at cell A18 and ends at F29. The source begins in cell A30. A link back to the table of contents is in cell A2.</t>
  </si>
  <si>
    <t>Screen reader users: This sheet has 2 tables, responding to the following survey question: "Do you receive help from an aide, nurse or other health professional?" Data by country starts at cell A5 and ends at F16; data by province/territory starts at cell A18 and ends at F29. The source begins in cell A30. A link back to the table of contents is in cell A2.</t>
  </si>
  <si>
    <t>Screen reader users: This sheet has 2 tables, responding to the following survey question: "When you left the hospital, did the hospital make arrangements for or make sure you had follow-up care with a doctor or other health care professional?" Data by country starts at cell A5 and ends at G16; data by province/territory starts at cell A18 and ends at G29. The source begins in cell A30. A link back to the table of contents is in cell A2.</t>
  </si>
  <si>
    <t>Screen reader users: This sheet has 2 tables, responding to the following survey question: "The last time you went to the hospital emergency department, was it for a condition that you thought could have been treated by the doctors or staff at the place where you usually get medical care if they had been available?" Data by country starts at cell A5 and ends at F16; data by province/territory starts at cell A18 and ends at F29. The source begins in cell A30. A link back to the table of contents is in cell A2.</t>
  </si>
  <si>
    <t>Screen reader users: This sheet has 2 tables, responding to the following survey question: "How often does your regular doctor or someone in your doctor's practice help coordinate or arrange the care you receive from other doctors and places?" Data by country starts at cell A5 and ends at I16; data by province/territory starts at cell A18 and ends at I29. The source begins in cell A30. A link back to the table of contents is in cell A2.</t>
  </si>
  <si>
    <t>Screen reader users: This sheet has 2 tables, responding to the following survey question: "In the past 2 years, was there a time after you saw the specialist that your regular doctor did not seem informed and up to date about the care you got from the specialist?" Data by country starts at cell A5 and ends at H16; data by province/territory starts at cell A18 and ends at H29. The source begins in cell A30. A link back to the table of contents is in cell A2.</t>
  </si>
  <si>
    <t>Screen reader users: This sheet has 2 tables, responding to the following survey question: "Have you seen or needed to see any specialist in the past 2 years? By "specialist," we mean doctors that specialize in 1 area of health care like surgery, heart, allergy or mental health." Data by country starts at cell A5 and ends at F16; data by province/territory starts at cell A18 and ends at F29. The source begins in cell A30. A link back to the table of contents is in cell A2.</t>
  </si>
  <si>
    <t>Screen reader users: This sheet has 2 tables, responding to the following survey question: "In the past 12 months, did you have any appointments with a doctor or other health care professional over the telephone or through video?" Data by country starts at cell A5 and ends at F16; data by province/territory starts at cell A18 and ends at F29. The source begins in cell A30. A link back to the table of contents is in cell A2.</t>
  </si>
  <si>
    <t>Screen reader users: This sheet has 2 tables, responding to the following survey question: "In the past 12 months, did any appointment you had with a doctor or other health care professional get cancelled or postponed because of the COVID-19 pandemic?" Data by country starts at cell A5 and ends at F16; data by province/territory starts at cell A18 and ends at F29. The source begins in cell A30. A link back to the table of contents is in cell A2.</t>
  </si>
  <si>
    <t>Screen reader users: This sheet has 2 tables, responding to the following survey question: "How easy or difficult is it to get medical care in the evenings or on weekends or  holidays without going to the hospital emergency department?" Data by country starts at cell A5 and ends at I16; data by province/territory starts at cell A18 and ends at I29. The source begins in cell A30. A link back to the table of contents is in cell A2.</t>
  </si>
  <si>
    <t>Screen reader users: This sheet has 2 tables, responding to the following survey question: "During the past 12 months, was there a time when you skipped a medical test, treatment or follow-up that was recommended by a doctor because of the cost?" Data by country starts at cell A5 and ends at G16; data by province/territory starts at cell A18 and ends at G29. The source begins in cell A30. A link back to the table of contents is in cell A2.</t>
  </si>
  <si>
    <t>Screen reader users: This sheet has 2 tables, responding to the following survey question: "During the past 12 months, was there a time when you did not fill/collect a prescription for medicine or you skipped doses of your medicine because of the cost?" Data by country starts at cell A5 and ends at G16; data by province/territory starts at cell A18 and ends at G29. The source begins in cell A30. A link back to the table of contents is in cell A2.</t>
  </si>
  <si>
    <t>Screen reader users: This sheet has 2 tables, responding to the following survey question: "In addition to government-funded health services, are you currently covered by any private health insurance that you or your family pays for or that an employer or association provides?" Data by country starts at cell A5 and ends at F16; data by province/territory starts at cell A18 and ends at F29. The note begins in cell A30. The source begins in cell A32. A link back to the table of contents is in cell A2.</t>
  </si>
  <si>
    <t>Screen reader users: This sheet has 2 tables, responding to the following survey question: "Have you lost a job or source of income, including a reduction in retirement or pension plan payments, because of the COVID-19 pandemic?" Data by country starts at cell A5 and ends at F16; data by province/territory starts at cell A18 and ends at F29. The source begins in cell A30. A link back to the table of contents is in cell A2.</t>
  </si>
  <si>
    <t>Screen reader users: This sheet has 2 tables, responding to the following survey question: "Have you used up all or most of your savings because of the COVID-19 pandemic?" Data by country starts at cell A5 and ends at G16; data by province/territory starts at cell A18 and ends at G29. The source begins in cell A30. A link back to the table of contents is in cell A2.</t>
  </si>
  <si>
    <t>Screen reader users: This sheet has 2 tables, responding to the following survey question: "How often in the past 12 months would you say you were worried or stressed about having enough money to pay for other monthly bills, like electricity heat and your telephone?" Data by country starts at cell A5 and ends at J16; data by province/territory starts at cell A18 and ends at J29. The source begins in cell A30. A link back to the table of contents is in cell A2.</t>
  </si>
  <si>
    <t>Screen reader users: This sheet has 1 table, responding to the following survey question: "During the past 12 months, have you used a smartphone, a digital tablet or a wearable device such as a watch or a clip-on device to help you monitor certain aspects of your health and well-being at home?" Data by province/territory starts at cell A5 and ends at F16. The source begins in cell A17. A link back to the table of contents is in cell A2.</t>
  </si>
  <si>
    <t>Screen reader users: This sheet has 2 tables, responding to the following survey question: "About how often, if ever, do you use the internet on a computer, tablet, smartphone or other electronic device to connect with friends, family or others in your community? This can be through video, social media or some other way." Data by country starts at cell A5 and ends at J16; data by province/territory starts at cell A18 and ends at J29. The source begins in cell A30. A link back to the table of contents is in cell A2.</t>
  </si>
  <si>
    <t>Screen reader users: This sheet has 2 tables, responding to the following survey question: "How often does someone help you with any of these activities (housework, preparing meals, managing daily medications or shopping)?" Data by country starts at cell A5 and ends at I16; data by province/territory starts at cell A18 and ends at I29. The source begins in cell A30. A link back to the table of contents is in cell A2.</t>
  </si>
  <si>
    <t>Screen reader users: This sheet has 2 tables, responding to the following survey question: "Because of a health problem, do you need someone to help you with housework, preparing meals, managing daily medications or shopping?" Data by country starts at cell A5 and ends at F16; data by province/territory starts at cell A18 and ends at F29. The source begins in cell A30. A link back to the table of contents is in cell A2.</t>
  </si>
  <si>
    <t>Screen reader users: This sheet has 2 tables, responding to the following survey question: "Do you have chronic conditions?" Data by country starts at cell A5 and ends at F16; data by province/territory starts at cell A18 and ends at F29. The source begins in cell A30. A link back to the table of contents is in cell A2.</t>
  </si>
  <si>
    <r>
      <t xml:space="preserve">Q69  </t>
    </r>
    <r>
      <rPr>
        <sz val="12"/>
        <color theme="1"/>
        <rFont val="Arial"/>
        <family val="2"/>
      </rPr>
      <t>Demographic information</t>
    </r>
    <r>
      <rPr>
        <b/>
        <sz val="12"/>
        <color theme="1"/>
        <rFont val="Arial"/>
        <family val="2"/>
      </rPr>
      <t xml:space="preserve"> </t>
    </r>
    <r>
      <rPr>
        <sz val="12"/>
        <color theme="1"/>
        <rFont val="Arial"/>
        <family val="2"/>
      </rPr>
      <t>(unweighted)</t>
    </r>
  </si>
  <si>
    <r>
      <t xml:space="preserve">Q6  </t>
    </r>
    <r>
      <rPr>
        <sz val="12"/>
        <color theme="1"/>
        <rFont val="Arial"/>
        <family val="2"/>
      </rPr>
      <t>How often does someone help you with any of these activities</t>
    </r>
    <r>
      <rPr>
        <b/>
        <sz val="12"/>
        <color theme="1"/>
        <rFont val="Arial"/>
        <family val="2"/>
      </rPr>
      <t xml:space="preserve"> </t>
    </r>
    <r>
      <rPr>
        <sz val="12"/>
        <color theme="1"/>
        <rFont val="Arial"/>
        <family val="2"/>
      </rPr>
      <t>(housework, preparing meals, managing daily medications or shopping)?</t>
    </r>
  </si>
  <si>
    <t>The Commonwealth Fund, 2021 International Health Policy Survey of Older Adults.</t>
  </si>
  <si>
    <t>The Commonwealth Fund, 2021 International Health Policy Survey of Older Adults</t>
  </si>
  <si>
    <t>65–69</t>
  </si>
  <si>
    <t>70–74</t>
  </si>
  <si>
    <t>Older than 65 but refused to specify exact age</t>
  </si>
  <si>
    <t>Has regular doctor (%)</t>
  </si>
  <si>
    <t>Has regular place (%)</t>
  </si>
  <si>
    <t>No regular doctor/place (%)</t>
  </si>
  <si>
    <t>Same day (%)</t>
  </si>
  <si>
    <t>Next day (%)</t>
  </si>
  <si>
    <t>2–5 days (%)</t>
  </si>
  <si>
    <t>6–7 days (%)</t>
  </si>
  <si>
    <t>8–14 days (%)</t>
  </si>
  <si>
    <t>Have not seen regular doctor since seeing specialist (%)</t>
  </si>
  <si>
    <t>Taking medication for condition but not currently seeing a health care professional (%)</t>
  </si>
  <si>
    <t>More than one but don't know exact number (%)</t>
  </si>
  <si>
    <t>1–2 weeks (%)</t>
  </si>
  <si>
    <t>3–4 weeks (%)</t>
  </si>
  <si>
    <t>1–2 months (%)</t>
  </si>
  <si>
    <t>More than 2 months (%)</t>
  </si>
  <si>
    <t>Have not received health care in past 12 months (%)</t>
  </si>
  <si>
    <t>Already had COVID-19 (%)</t>
  </si>
  <si>
    <t>I am worried about the possible side effects (%)</t>
  </si>
  <si>
    <t>I do not trust the government to make sure the vaccine is safe (%)</t>
  </si>
  <si>
    <t>I do not think I need the vaccine (%)</t>
  </si>
  <si>
    <t>Some community college, technical, trade or vocational college</t>
  </si>
  <si>
    <t>For the U.S., the total count of respondents age 65 and older is 1,424 and the total count of respondents age 60 and older is 1,969.</t>
  </si>
  <si>
    <t>5 or more (%)</t>
  </si>
  <si>
    <t>Never needed care in the evenings or on weekends or holidays (%)</t>
  </si>
  <si>
    <t>Not applicable, did not need follow-up care (%)</t>
  </si>
  <si>
    <t>No, for some 
other reason (%)</t>
  </si>
  <si>
    <t>No waiting 
period (%)</t>
  </si>
  <si>
    <t>Less than 
1 week (%)</t>
  </si>
  <si>
    <t>Declined to 
answer (%)</t>
  </si>
  <si>
    <t>1 year or 
more (%)</t>
  </si>
  <si>
    <t>2–3 (%)</t>
  </si>
  <si>
    <r>
      <t>2</t>
    </r>
    <r>
      <rPr>
        <b/>
        <sz val="11"/>
        <color theme="0"/>
        <rFont val="Calibri"/>
        <family val="2"/>
      </rPr>
      <t>–</t>
    </r>
    <r>
      <rPr>
        <b/>
        <sz val="11"/>
        <color theme="0"/>
        <rFont val="Arial"/>
        <family val="2"/>
      </rPr>
      <t>3 (%)</t>
    </r>
  </si>
  <si>
    <t>I do not trust vaccines 
in general (%)</t>
  </si>
  <si>
    <t>Some other 
reason (%)</t>
  </si>
  <si>
    <r>
      <t xml:space="preserve">Q1  </t>
    </r>
    <r>
      <rPr>
        <sz val="12"/>
        <color theme="1"/>
        <rFont val="Arial"/>
        <family val="2"/>
      </rPr>
      <t>In general, how would you describe your own health?</t>
    </r>
  </si>
  <si>
    <r>
      <t xml:space="preserve">Q2  </t>
    </r>
    <r>
      <rPr>
        <sz val="12"/>
        <color theme="1"/>
        <rFont val="Arial"/>
        <family val="2"/>
      </rPr>
      <t>Do you have chronic conditions?</t>
    </r>
  </si>
  <si>
    <r>
      <t xml:space="preserve">Q3  </t>
    </r>
    <r>
      <rPr>
        <sz val="12"/>
        <color theme="1"/>
        <rFont val="Arial"/>
        <family val="2"/>
      </rPr>
      <t>How many different prescription medications are you taking on a regular or ongoing basis?</t>
    </r>
  </si>
  <si>
    <r>
      <t xml:space="preserve">Q4  </t>
    </r>
    <r>
      <rPr>
        <sz val="12"/>
        <color theme="1"/>
        <rFont val="Arial"/>
        <family val="2"/>
      </rPr>
      <t>To what extent are you limited in everyday activities, such as feeding yourself, getting in and out of bed or a chair, dressing and undressing, bathing or using the toilet?</t>
    </r>
  </si>
  <si>
    <r>
      <t xml:space="preserve">Q5  </t>
    </r>
    <r>
      <rPr>
        <sz val="12"/>
        <color theme="1"/>
        <rFont val="Arial"/>
        <family val="2"/>
      </rPr>
      <t>Because of a health problem, do you need someone to help you with housework, preparing meals, managing daily medications or shopping?</t>
    </r>
  </si>
  <si>
    <r>
      <t xml:space="preserve">Q7  </t>
    </r>
    <r>
      <rPr>
        <sz val="12"/>
        <color theme="1"/>
        <rFont val="Arial"/>
        <family val="2"/>
      </rPr>
      <t>In the past 12 months, have you experienced emotional distress such as anxiety or great sadness which you found difficult to cope with by yourself?</t>
    </r>
  </si>
  <si>
    <r>
      <t xml:space="preserve">Q8  </t>
    </r>
    <r>
      <rPr>
        <sz val="12"/>
        <color theme="1"/>
        <rFont val="Arial"/>
        <family val="2"/>
      </rPr>
      <t>When you felt this way (emotional distress such as anxiety or great sadness), were you able to get help from a professional when you needed it?</t>
    </r>
  </si>
  <si>
    <r>
      <t xml:space="preserve">Q9  </t>
    </r>
    <r>
      <rPr>
        <sz val="12"/>
        <color theme="1"/>
        <rFont val="Arial"/>
        <family val="2"/>
      </rPr>
      <t xml:space="preserve">About how often, if ever, do you use the internet on a computer, tablet, smartphone or other electronic device to connect with friends, family or others in your community? This can be through video, social media or some other way. </t>
    </r>
  </si>
  <si>
    <r>
      <t xml:space="preserve">Q10  </t>
    </r>
    <r>
      <rPr>
        <sz val="12"/>
        <color theme="1"/>
        <rFont val="Arial"/>
        <family val="2"/>
      </rPr>
      <t>How often do you feel isolated from others?</t>
    </r>
  </si>
  <si>
    <r>
      <t xml:space="preserve">Q12  </t>
    </r>
    <r>
      <rPr>
        <sz val="12"/>
        <color theme="1"/>
        <rFont val="Arial"/>
        <family val="2"/>
      </rPr>
      <t>How often in the past 12 months would you say you were worried or stressed about having enough money to buy nutritious meals?</t>
    </r>
  </si>
  <si>
    <r>
      <t xml:space="preserve">Q13  </t>
    </r>
    <r>
      <rPr>
        <sz val="12"/>
        <color theme="1"/>
        <rFont val="Arial"/>
        <family val="2"/>
      </rPr>
      <t>How often in the past 12 months would you say you were worried or stressed about having enough money to pay your rent or mortgage?</t>
    </r>
  </si>
  <si>
    <r>
      <t xml:space="preserve">Q14  </t>
    </r>
    <r>
      <rPr>
        <sz val="12"/>
        <color theme="1"/>
        <rFont val="Arial"/>
        <family val="2"/>
      </rPr>
      <t>How often in the past 12 months would you say you were worried or stressed about having enough money to pay for other monthly bills, like electricity, heat and your telephone?</t>
    </r>
  </si>
  <si>
    <r>
      <t xml:space="preserve">Q15  </t>
    </r>
    <r>
      <rPr>
        <sz val="12"/>
        <color theme="1"/>
        <rFont val="Arial"/>
        <family val="2"/>
      </rPr>
      <t>Have you used up all or most of your savings because of the COVID-19 pandemic?</t>
    </r>
  </si>
  <si>
    <r>
      <t xml:space="preserve">Q16  </t>
    </r>
    <r>
      <rPr>
        <sz val="12"/>
        <color theme="1"/>
        <rFont val="Arial"/>
        <family val="2"/>
      </rPr>
      <t>Have you lost a job or source of income, including a reduction in retirement or pension plan payments, because of the COVID-19 pandemic?</t>
    </r>
  </si>
  <si>
    <r>
      <t xml:space="preserve">Q17  </t>
    </r>
    <r>
      <rPr>
        <sz val="12"/>
        <color theme="1"/>
        <rFont val="Arial"/>
        <family val="2"/>
      </rPr>
      <t>In addition to government-funded health services, are you currently covered by any private health insurance that you or your family pays for or that an employer or association provides?</t>
    </r>
  </si>
  <si>
    <r>
      <rPr>
        <b/>
        <sz val="12"/>
        <color theme="1"/>
        <rFont val="Arial"/>
        <family val="2"/>
      </rPr>
      <t xml:space="preserve">Q20 </t>
    </r>
    <r>
      <rPr>
        <sz val="12"/>
        <color theme="1"/>
        <rFont val="Arial"/>
        <family val="2"/>
      </rPr>
      <t xml:space="preserve"> During the past 12 months, was there a time when you skipped a medical test, treatment or follow-up that was recommended by a doctor because of the cost?</t>
    </r>
  </si>
  <si>
    <r>
      <rPr>
        <b/>
        <sz val="12"/>
        <color theme="1"/>
        <rFont val="Arial"/>
        <family val="2"/>
      </rPr>
      <t>Q21</t>
    </r>
    <r>
      <rPr>
        <sz val="12"/>
        <color theme="1"/>
        <rFont val="Arial"/>
        <family val="2"/>
      </rPr>
      <t xml:space="preserve">  During the past 12 months, was there a time when you did not visit a dentist when you needed to because of the cost?</t>
    </r>
  </si>
  <si>
    <r>
      <t xml:space="preserve">Q22  </t>
    </r>
    <r>
      <rPr>
        <sz val="12"/>
        <color theme="1"/>
        <rFont val="Arial"/>
        <family val="2"/>
      </rPr>
      <t>Do you have a regular doctor or place of care?</t>
    </r>
  </si>
  <si>
    <r>
      <t xml:space="preserve">Q23  </t>
    </r>
    <r>
      <rPr>
        <sz val="12"/>
        <color theme="1"/>
        <rFont val="Arial"/>
        <family val="2"/>
      </rPr>
      <t>Last time you were sick or needed to see a doctor or a nurse, how quickly could you get an appointment?</t>
    </r>
  </si>
  <si>
    <r>
      <t xml:space="preserve">Q25  </t>
    </r>
    <r>
      <rPr>
        <sz val="12"/>
        <color theme="1"/>
        <rFont val="Arial"/>
        <family val="2"/>
      </rPr>
      <t>How easy or difficult is it to get medical care in the evenings or on weekends or holidays without going to the hospital emergency department?</t>
    </r>
  </si>
  <si>
    <r>
      <t xml:space="preserve">Q26  </t>
    </r>
    <r>
      <rPr>
        <sz val="12"/>
        <color theme="1"/>
        <rFont val="Arial"/>
        <family val="2"/>
      </rPr>
      <t>In the past 12 months, did any appointment you had with a doctor or other health care professional get cancelled or postponed because of the COVID-19 pandemic?</t>
    </r>
  </si>
  <si>
    <r>
      <t xml:space="preserve">Q27  </t>
    </r>
    <r>
      <rPr>
        <sz val="12"/>
        <color theme="1"/>
        <rFont val="Arial"/>
        <family val="2"/>
      </rPr>
      <t>In the past 12 months, did you have any appointments with a doctor or other health care professional over the telephone or through video?</t>
    </r>
  </si>
  <si>
    <r>
      <t xml:space="preserve">Q28  </t>
    </r>
    <r>
      <rPr>
        <sz val="12"/>
        <color theme="1"/>
        <rFont val="Arial"/>
        <family val="2"/>
      </rPr>
      <t>Have you seen or needed to see any specialist in the past 2 years? By "specialist," we mean doctors that specialize in 1 area of health care like surgery, heart, allergy or mental health.</t>
    </r>
  </si>
  <si>
    <r>
      <t xml:space="preserve">Q29  </t>
    </r>
    <r>
      <rPr>
        <sz val="12"/>
        <color theme="1"/>
        <rFont val="Arial"/>
        <family val="2"/>
      </rPr>
      <t>After you were advised to see or decided to see a specialist, how long did you have to wait for an appointment?</t>
    </r>
  </si>
  <si>
    <r>
      <t xml:space="preserve">Q32  </t>
    </r>
    <r>
      <rPr>
        <sz val="12"/>
        <color theme="1"/>
        <rFont val="Arial"/>
        <family val="2"/>
      </rPr>
      <t>In the past 12 months, has a health care professional reviewed with you all the medications you take?</t>
    </r>
  </si>
  <si>
    <r>
      <t xml:space="preserve">Q34  </t>
    </r>
    <r>
      <rPr>
        <sz val="12"/>
        <color theme="1"/>
        <rFont val="Arial"/>
        <family val="2"/>
      </rPr>
      <t>During the past year, has any health care professional you see for your condition(s) given you clear instructions about symptoms to watch for and when to seek further care or treatment?</t>
    </r>
  </si>
  <si>
    <r>
      <t xml:space="preserve">Q35  </t>
    </r>
    <r>
      <rPr>
        <sz val="12"/>
        <color theme="1"/>
        <rFont val="Arial"/>
        <family val="2"/>
      </rPr>
      <t>Do you have a treatment plan for your condition(s) that you can carry out in your daily life?</t>
    </r>
  </si>
  <si>
    <r>
      <t xml:space="preserve">Q36  </t>
    </r>
    <r>
      <rPr>
        <sz val="12"/>
        <color theme="1"/>
        <rFont val="Arial"/>
        <family val="2"/>
      </rPr>
      <t>Between doctor visits, is there a health care professional who contacts you to see how things are going?</t>
    </r>
  </si>
  <si>
    <r>
      <t xml:space="preserve">Q37  </t>
    </r>
    <r>
      <rPr>
        <sz val="12"/>
        <color theme="1"/>
        <rFont val="Arial"/>
        <family val="2"/>
      </rPr>
      <t>Between doctor visits, is there a health care professional you can easily contact to ask a question or get advice about your health condition(s)?</t>
    </r>
  </si>
  <si>
    <r>
      <t xml:space="preserve">Q38  </t>
    </r>
    <r>
      <rPr>
        <sz val="12"/>
        <color theme="1"/>
        <rFont val="Arial"/>
        <family val="2"/>
      </rPr>
      <t>How confident are you that you can control and manage your health conditions?</t>
    </r>
  </si>
  <si>
    <r>
      <t xml:space="preserve">Q39  </t>
    </r>
    <r>
      <rPr>
        <sz val="12"/>
        <color theme="1"/>
        <rFont val="Arial"/>
        <family val="2"/>
      </rPr>
      <t>Not counting any time you may have been hospitalized, how many different doctors have you seen in the past 12 months?</t>
    </r>
  </si>
  <si>
    <r>
      <t xml:space="preserve">Q40  </t>
    </r>
    <r>
      <rPr>
        <sz val="12"/>
        <color theme="1"/>
        <rFont val="Arial"/>
        <family val="2"/>
      </rPr>
      <t>How often does your regular doctor or someone in your doctor's practice help coordinate or arrange the care you receive from other doctors and places?</t>
    </r>
  </si>
  <si>
    <r>
      <t xml:space="preserve">Q41  </t>
    </r>
    <r>
      <rPr>
        <sz val="12"/>
        <color theme="1"/>
        <rFont val="Arial"/>
        <family val="2"/>
      </rPr>
      <t>In the last 12 months, did you need any help to arrange or coordinate the care or treatment you received from different health care professionals?</t>
    </r>
  </si>
  <si>
    <r>
      <t xml:space="preserve">Q42  </t>
    </r>
    <r>
      <rPr>
        <sz val="12"/>
        <color theme="1"/>
        <rFont val="Arial"/>
        <family val="2"/>
      </rPr>
      <t>How many times have you used a hospital emergency department for your own medical care in the past 2 years? Please do not include using a hospital emergency department to get tested for COVID-19.</t>
    </r>
  </si>
  <si>
    <r>
      <t xml:space="preserve">Q43  </t>
    </r>
    <r>
      <rPr>
        <sz val="12"/>
        <color theme="1"/>
        <rFont val="Arial"/>
        <family val="2"/>
      </rPr>
      <t>The last time you went to the hospital emergency department, was it for a condition that you thought could have been treated by the doctors or staff at the place where you usually get medical care if they had been available?</t>
    </r>
  </si>
  <si>
    <r>
      <t xml:space="preserve">Q44  </t>
    </r>
    <r>
      <rPr>
        <sz val="12"/>
        <color theme="1"/>
        <rFont val="Arial"/>
        <family val="2"/>
      </rPr>
      <t>In the past 2 years, have you been admitted to the hospital for at least one night?</t>
    </r>
  </si>
  <si>
    <r>
      <t xml:space="preserve">Q45  </t>
    </r>
    <r>
      <rPr>
        <sz val="12"/>
        <color theme="1"/>
        <rFont val="Arial"/>
        <family val="2"/>
      </rPr>
      <t>After you left the hospital, did you feel that you had the support and services you needed to help you manage your health condition at home?</t>
    </r>
  </si>
  <si>
    <r>
      <t xml:space="preserve">Q46  </t>
    </r>
    <r>
      <rPr>
        <sz val="12"/>
        <color theme="1"/>
        <rFont val="Arial"/>
        <family val="2"/>
      </rPr>
      <t>Before you left the hospital, did someone review with you all your prescribed medications, including those you were taking before your hospital stay?</t>
    </r>
  </si>
  <si>
    <r>
      <t xml:space="preserve">Q47  </t>
    </r>
    <r>
      <rPr>
        <sz val="12"/>
        <color theme="1"/>
        <rFont val="Arial"/>
        <family val="2"/>
      </rPr>
      <t>When you left the hospital, did you receive written information on what to do when you returned home and what symptoms to watch for?</t>
    </r>
  </si>
  <si>
    <r>
      <t xml:space="preserve">Q49  </t>
    </r>
    <r>
      <rPr>
        <sz val="12"/>
        <color theme="1"/>
        <rFont val="Arial"/>
        <family val="2"/>
      </rPr>
      <t>Do you receive help from an aide, nurse or other health professional?</t>
    </r>
  </si>
  <si>
    <r>
      <t xml:space="preserve">Q50  </t>
    </r>
    <r>
      <rPr>
        <sz val="12"/>
        <color theme="1"/>
        <rFont val="Arial"/>
        <family val="2"/>
      </rPr>
      <t>Do you receive help from someone else such as a family member, friend or member of your community?</t>
    </r>
  </si>
  <si>
    <r>
      <t xml:space="preserve">Q51  </t>
    </r>
    <r>
      <rPr>
        <sz val="12"/>
        <color theme="1"/>
        <rFont val="Arial"/>
        <family val="2"/>
      </rPr>
      <t>In the past 12 months, was there a time that you did not receive the help you needed because of the cost?</t>
    </r>
  </si>
  <si>
    <r>
      <t xml:space="preserve">Q52  </t>
    </r>
    <r>
      <rPr>
        <sz val="12"/>
        <color theme="1"/>
        <rFont val="Arial"/>
        <family val="2"/>
      </rPr>
      <t>In the past 12 months, was there a time that you did not receive the help you needed because services were cancelled or very limited due to the COVID-19 pandemic?</t>
    </r>
  </si>
  <si>
    <r>
      <t xml:space="preserve">Q53  </t>
    </r>
    <r>
      <rPr>
        <sz val="12"/>
        <color theme="1"/>
        <rFont val="Arial"/>
        <family val="2"/>
      </rPr>
      <t>In the past 12 months, was there a time that you did not receive the help you needed because you did not want to have anyone in your home due to the COVID-19 pandemic?</t>
    </r>
  </si>
  <si>
    <r>
      <t xml:space="preserve">Q54  </t>
    </r>
    <r>
      <rPr>
        <sz val="12"/>
        <color theme="1"/>
        <rFont val="Arial"/>
        <family val="2"/>
      </rPr>
      <t>In the past 12 months, have you or anyone in your household received home care services from a government home care program?</t>
    </r>
  </si>
  <si>
    <r>
      <t xml:space="preserve">Q55  </t>
    </r>
    <r>
      <rPr>
        <sz val="12"/>
        <color theme="1"/>
        <rFont val="Arial"/>
        <family val="2"/>
      </rPr>
      <t>Approximately how long did you or the other person in your household wait for the first government home care service after requesting or being referred for government home care?</t>
    </r>
  </si>
  <si>
    <r>
      <t xml:space="preserve">Q56  </t>
    </r>
    <r>
      <rPr>
        <sz val="12"/>
        <color theme="1"/>
        <rFont val="Arial"/>
        <family val="2"/>
      </rPr>
      <t>Thinking about the government home care received in the past 12 months, did you or someone else in your household start receiving government home care services after an emergency room visit or a hospital stay?</t>
    </r>
  </si>
  <si>
    <r>
      <t xml:space="preserve">Q58  </t>
    </r>
    <r>
      <rPr>
        <sz val="12"/>
        <color theme="1"/>
        <rFont val="Arial"/>
        <family val="2"/>
      </rPr>
      <t>In the event you become very ill or injured and you cannot make decisions for yourself, have you had a discussion with family, a close friend or a health care professional about what health care treatment you want?</t>
    </r>
  </si>
  <si>
    <r>
      <t xml:space="preserve">Q59  </t>
    </r>
    <r>
      <rPr>
        <sz val="12"/>
        <color theme="1"/>
        <rFont val="Arial"/>
        <family val="2"/>
      </rPr>
      <t>Do you have a written plan or document describing the health care treatment you want or do not want at the end of your life?</t>
    </r>
  </si>
  <si>
    <r>
      <t xml:space="preserve">Q61  </t>
    </r>
    <r>
      <rPr>
        <sz val="12"/>
        <color theme="1"/>
        <rFont val="Arial"/>
        <family val="2"/>
      </rPr>
      <t>Have you or a family member ever talked to a health care provider about access to medical assistance in dying?</t>
    </r>
  </si>
  <si>
    <r>
      <t>Q62</t>
    </r>
    <r>
      <rPr>
        <sz val="12"/>
        <color theme="1"/>
        <rFont val="Arial"/>
        <family val="2"/>
      </rPr>
      <t xml:space="preserve">  How confident are you that you would be able to obtain medical assistance in dying in your community, if you were eligible and wished to receive it?</t>
    </r>
  </si>
  <si>
    <r>
      <t xml:space="preserve">Q63  </t>
    </r>
    <r>
      <rPr>
        <sz val="12"/>
        <color theme="1"/>
        <rFont val="Arial"/>
        <family val="2"/>
      </rPr>
      <t>How confident are you that you will have enough services in your community to support you at the end of life in the location of your choice?</t>
    </r>
  </si>
  <si>
    <r>
      <t xml:space="preserve">Q64 </t>
    </r>
    <r>
      <rPr>
        <sz val="12"/>
        <color theme="1"/>
        <rFont val="Arial"/>
        <family val="2"/>
      </rPr>
      <t xml:space="preserve"> Overall, how satisfied are you with the quality of health care you have received during the past 12 months?</t>
    </r>
  </si>
  <si>
    <r>
      <t xml:space="preserve">Q65  </t>
    </r>
    <r>
      <rPr>
        <sz val="12"/>
        <color theme="1"/>
        <rFont val="Arial"/>
        <family val="2"/>
      </rPr>
      <t>How often, if ever, do you think the health care system in your country treats people unfairly based on their race or ethnic background?</t>
    </r>
  </si>
  <si>
    <r>
      <t xml:space="preserve">Q66  </t>
    </r>
    <r>
      <rPr>
        <sz val="12"/>
        <color theme="1"/>
        <rFont val="Arial"/>
        <family val="2"/>
      </rPr>
      <t>Have you received a vaccine for COVID-19?</t>
    </r>
  </si>
  <si>
    <r>
      <t xml:space="preserve">Q67  </t>
    </r>
    <r>
      <rPr>
        <sz val="12"/>
        <color theme="1"/>
        <rFont val="Arial"/>
        <family val="2"/>
      </rPr>
      <t>Do you plan to get vaccinated for COVID-19?</t>
    </r>
  </si>
  <si>
    <r>
      <t xml:space="preserve">Q68  </t>
    </r>
    <r>
      <rPr>
        <sz val="12"/>
        <color theme="1"/>
        <rFont val="Arial"/>
        <family val="2"/>
      </rPr>
      <t>What is the main reason you do not plan to get the COVID-19 vaccine?</t>
    </r>
  </si>
  <si>
    <t>Q1  In general, how would you describe your own health?</t>
  </si>
  <si>
    <t>Q2  Do you have chronic conditions?</t>
  </si>
  <si>
    <t>Q3  How many different prescription medications are you taking on a regular or ongoing basis?</t>
  </si>
  <si>
    <t>Q4  To what extent are you limited in everyday activities, such as feeding yourself, getting in and out of bed or a chair, dressing and undressing, bathing or using the toilet?</t>
  </si>
  <si>
    <t>Q5  Because of a health problem, do you need someone to help you with housework, preparing meals, managing daily medications or shopping?</t>
  </si>
  <si>
    <t>Q6  How often does someone help you with any of these activities (housework, preparing meals, managing daily medications or shopping)?</t>
  </si>
  <si>
    <t>Q7  In the past 12 months, have you experienced emotional distress such as anxiety or great sadness which you found difficult to cope with by yourself?</t>
  </si>
  <si>
    <t>Q8  When you felt this way (emotional distress such as anxiety or great sadness), were you able to get help from a professional when you needed it?</t>
  </si>
  <si>
    <t xml:space="preserve">Q9  About how often, if ever, do you use the internet on a computer, tablet, smartphone or other electronic device to connect with friends, family or others in your community? This can be through video, social media or some other way. </t>
  </si>
  <si>
    <t>Q10  How often do you feel isolated from others?</t>
  </si>
  <si>
    <t>Q11  During the past 12 months, have you used a smartphone, a digital tablet or a wearable device such as a watch or a clip-on device to help you monitor certain aspects of your health and well-being at home?</t>
  </si>
  <si>
    <t>Q12  How often in the past 12 months would you say you were worried or stressed about having enough money to buy nutritious meals?</t>
  </si>
  <si>
    <t>Q13  How often in the past 12 months would you say you were worried or stressed about having enough money to pay your rent or mortgage?</t>
  </si>
  <si>
    <t>Q14  How often in the past 12 months would you say you were worried or stressed about having enough money to pay for other monthly bills, like electricity, heat and your telephone?</t>
  </si>
  <si>
    <t>Q15  Have you used up all or most of your savings because of the COVID-19 pandemic?</t>
  </si>
  <si>
    <t>Q16  Have you lost a job or source of income, including a reduction in retirement or pension plan payments, because of the COVID-19 pandemic?</t>
  </si>
  <si>
    <t>Q17  In addition to government-funded health services, are you currently covered by any private health insurance that you or your family pays for or that an employer or association provides?</t>
  </si>
  <si>
    <t>Q18  During the past 12 months, was there a time when you did not fill/collect a prescription for medicine or you skipped doses of your medicine because of the cost?</t>
  </si>
  <si>
    <t>Q19  During the past 12 months, was there a time when you had a medical problem but did not consult with/visit a doctor because of the cost?</t>
  </si>
  <si>
    <t>Q20  During the past 12 months, was there a time when you skipped a medical test, treatment or follow-up that was recommended by a doctor because of the cost?</t>
  </si>
  <si>
    <t>Q21  During the past 12 months, was there a time when you did not visit a dentist when you needed to because of the cost?</t>
  </si>
  <si>
    <t>Q22  Do you have a regular doctor or place of care?</t>
  </si>
  <si>
    <t>Q23  Last time you were sick or needed to see a doctor or a nurse, how quickly could you get an appointment?</t>
  </si>
  <si>
    <t>Q24  When you contact your usual place of care with a medical concern during regular practice hours, how often do you get an answer the same day? This could be by phone or text, through email or electronically.</t>
  </si>
  <si>
    <t>Q25  How easy or difficult is it to get medical care in the evenings or on weekends or holidays without going to the hospital emergency department?</t>
  </si>
  <si>
    <t>Q26  In the past 12 months, did any appointment you had with a doctor or other health care professional get cancelled or postponed because of the COVID-19 pandemic?</t>
  </si>
  <si>
    <t>Q27  In the past 12 months, did you have any appointments with a doctor or other health care professional over the telephone or through video?</t>
  </si>
  <si>
    <t>Q28  Have you seen or needed to see any specialist in the past 2 years? By "specialist," we mean doctors that specialize in 1 area of health care like surgery, heart, allergy or mental health.</t>
  </si>
  <si>
    <t>Q29  After you were advised to see or decided to see a specialist, how long did you have to wait for an appointment?</t>
  </si>
  <si>
    <t>Q31  In the past 2 years, was there a time after you saw the specialist that your regular doctor did not seem informed and up to date about the care you got from the specialist?</t>
  </si>
  <si>
    <t>Q32  In the past 12 months, has a health care professional reviewed with you all the medications you take?</t>
  </si>
  <si>
    <t>Q33  During the past year, has any health care professional you see for your condition(s) discussed with you your main goals or priorities in caring for this condition?</t>
  </si>
  <si>
    <t>Q34  During the past year, has any health care professional you see for your condition(s) given you clear instructions about symptoms to watch for and when to seek further care or treatment?</t>
  </si>
  <si>
    <t>Q35  Do you have a treatment plan for your condition(s) that you can carry out in your daily life?</t>
  </si>
  <si>
    <t>Q36  Between doctor visits, is there a health care professional who contacts you to see how things are going?</t>
  </si>
  <si>
    <t>Q37  Between doctor visits, is there a health care professional you can easily contact to ask a question or get advice about your health condition(s)?</t>
  </si>
  <si>
    <t>Q38  How confident are you that you can control and manage your health conditions?</t>
  </si>
  <si>
    <t>Q39  Not counting any time you may have been hospitalized, how many different doctors have you seen in the past 12 months?</t>
  </si>
  <si>
    <t xml:space="preserve">Q40  How often does your regular doctor or someone in your doctor's practice help coordinate or arrange the care you receive from other doctors and places? </t>
  </si>
  <si>
    <t>Q41  In the last 12 months, did you need any help to arrange or coordinate the care or treatment you received from different health care professionals?</t>
  </si>
  <si>
    <t>Q42  How many times have you used a hospital emergency department for your own medical care in the past 2 years? Please do not include using a hospital emergency department to get tested for COVID-19.</t>
  </si>
  <si>
    <t>Q43  The last time you went to the hospital emergency department, was it for a condition that you thought could have been treated by the doctors or staff at the place where you usually get medical care if they had been available?</t>
  </si>
  <si>
    <t>Q44  In the past 2 years, have you been admitted to the hospital for at least one night?</t>
  </si>
  <si>
    <t>Q45  After you left the hospital, did you feel that you had the support and services you needed to help you manage your health condition at home?</t>
  </si>
  <si>
    <t>Q46  Before you left the hospital, did someone review with you all your prescribed medications, including those you were taking before your hospital stay?</t>
  </si>
  <si>
    <t>Q47  When you left the hospital, did you receive written information on what to do when you returned home and what symptoms to watch for?</t>
  </si>
  <si>
    <t>Q48  When you left the hospital, did the hospital make arrangements for or make sure you had follow-up care with a doctor or other health care professional?</t>
  </si>
  <si>
    <t>Q49  Do you receive help from an aide, nurse or other health professional?</t>
  </si>
  <si>
    <t>Q50  Do you receive help from someone else such as a family member, friend or member of your community?</t>
  </si>
  <si>
    <t>Q51  In the past 12 months, was there a time that you did not receive the help you needed because of the cost?</t>
  </si>
  <si>
    <t>Q52  In the past 12 months, was there a time that you did not receive the help you needed because services were cancelled or very limited due to the COVID-19 pandemic?</t>
  </si>
  <si>
    <t>Q53  In the past 12 months, was there a time that you did not receive the help you needed because you did not want to have anyone in your home due to the COVID-19 pandemic?</t>
  </si>
  <si>
    <t>Q54  In the past 12 months, have you or anyone in your household received home care services from a government home care program?</t>
  </si>
  <si>
    <t>Q55  Approximately how long did you or the other person in your household wait for the first government home care service after requesting or being referred for government home care?</t>
  </si>
  <si>
    <t>Q56  Thinking about the government home care received in the past 12 months, did you or someone else in your household start receiving government home care services after an emergency room visit or a hospital stay?</t>
  </si>
  <si>
    <t>Q57  In general, how would you rate the level of coordination between your (or the other member of your household's) government home care provider and other health professionals who provide regular care, such as the family physician?</t>
  </si>
  <si>
    <t>Q58  In the event you become very ill or injured and you cannot make decisions for yourself, have you had a discussion with family, a close friend or a health care professional about what health care treatment you want?</t>
  </si>
  <si>
    <t>Q59  Do you have a written plan or document describing the health care treatment you want or do not want at the end of your life?</t>
  </si>
  <si>
    <t>Q60  Do you have a written document that names someone to make treatment decisions for you if you cannot make decisions for yourself?</t>
  </si>
  <si>
    <t>Q61  Have you or a family member ever talked to a health care provider about access to medical assistance in dying?</t>
  </si>
  <si>
    <t>Q62  How confident are you that you would be able to obtain medical assistance in dying in your community, if you were eligible and wished to receive it?</t>
  </si>
  <si>
    <t>Q63  How confident are you that you will have enough services in your community to support you at the end of life in the location of your choice?</t>
  </si>
  <si>
    <t>Q64  Overall, how satisfied are you with the quality of health care you have received during the past 12 months?</t>
  </si>
  <si>
    <t>Q65  How often, if ever, do you think the health care system in your country treats people unfairly based on their race or ethnic background?</t>
  </si>
  <si>
    <t>Q66  Have you received a vaccine for COVID-19?</t>
  </si>
  <si>
    <t>Q67  Do you plan to get vaccinated for COVID-19?</t>
  </si>
  <si>
    <t>Q68  What is the main reason you do not plan to get the COVID-19 vaccine?</t>
  </si>
  <si>
    <t>Q69  Demographic information (unweighted)</t>
  </si>
  <si>
    <t>Canadian Institute for Health Information. How Canada Compares: Results From the Commonwealth 
Fund’s 2021 International Health Policy Survey of Older Adults in 11 Countries — Data Tables. 
Ottawa, ON: CIHI; 2022.</t>
  </si>
  <si>
    <r>
      <t xml:space="preserve">Q11  </t>
    </r>
    <r>
      <rPr>
        <sz val="12"/>
        <color theme="1"/>
        <rFont val="Arial"/>
        <family val="2"/>
      </rPr>
      <t>During the past 12 months, have you used a smartphone, a digital tablet or a wearable device such as a watch or a clip-on device to help you monitor certain aspects of your health and well-being at home?</t>
    </r>
  </si>
  <si>
    <t>Some of 
the time (%)</t>
  </si>
  <si>
    <r>
      <rPr>
        <b/>
        <sz val="12"/>
        <color theme="1"/>
        <rFont val="Arial"/>
        <family val="2"/>
      </rPr>
      <t>Q18</t>
    </r>
    <r>
      <rPr>
        <sz val="12"/>
        <color theme="1"/>
        <rFont val="Arial"/>
        <family val="2"/>
      </rPr>
      <t xml:space="preserve">  During the past 12 months, was there a time when you did not fill/collect a prescription for medicine or you skipped doses of your medicine because of the cost?</t>
    </r>
  </si>
  <si>
    <t>More than 
2 weeks (%)</t>
  </si>
  <si>
    <t>Not very 
confident (%)</t>
  </si>
  <si>
    <t>Not at all 
confident (%)</t>
  </si>
  <si>
    <t>Rarely or 
never (%)</t>
  </si>
  <si>
    <r>
      <t xml:space="preserve">Q60  </t>
    </r>
    <r>
      <rPr>
        <sz val="12"/>
        <color theme="1"/>
        <rFont val="Arial"/>
        <family val="2"/>
      </rPr>
      <t>Do you have a written document that names someone to make treatment decisions for you if you cannot make decisions for yourself?</t>
    </r>
  </si>
  <si>
    <r>
      <t xml:space="preserve">Q57  </t>
    </r>
    <r>
      <rPr>
        <sz val="12"/>
        <color theme="1"/>
        <rFont val="Arial"/>
        <family val="2"/>
      </rPr>
      <t>In general, how would you rate the level of coordination between your (or the other member of your household's) government home care provider and other health professionals who provide regular care, such as the family physician?</t>
    </r>
  </si>
  <si>
    <r>
      <t xml:space="preserve">Q48  </t>
    </r>
    <r>
      <rPr>
        <sz val="12"/>
        <color theme="1"/>
        <rFont val="Arial"/>
        <family val="2"/>
      </rPr>
      <t>When you left the hospital, did the hospital make arrangements for or make sure you had follow-up care with a doctor or other 
health care professional?</t>
    </r>
  </si>
  <si>
    <r>
      <t xml:space="preserve">Q33  </t>
    </r>
    <r>
      <rPr>
        <sz val="12"/>
        <color theme="1"/>
        <rFont val="Arial"/>
        <family val="2"/>
      </rPr>
      <t>During the past year, has any health care professional you see for your condition(s) discussed with you your main goals or priorities in caring 
for this condition?</t>
    </r>
  </si>
  <si>
    <r>
      <t xml:space="preserve">Q31  </t>
    </r>
    <r>
      <rPr>
        <sz val="12"/>
        <color theme="1"/>
        <rFont val="Arial"/>
        <family val="2"/>
      </rPr>
      <t>In the past 2 years, was there a time after you saw the specialist that your regular doctor did not seem informed and up to date about the care you got from 
the specialist?</t>
    </r>
  </si>
  <si>
    <r>
      <t xml:space="preserve">Q24  </t>
    </r>
    <r>
      <rPr>
        <sz val="12"/>
        <color theme="1"/>
        <rFont val="Arial"/>
        <family val="2"/>
      </rPr>
      <t>When you contact your usual place of care with a medical concern during regular practice hours, how often do you get an answer the same day? This could be by phone or text, through email 
or electronically.</t>
    </r>
  </si>
  <si>
    <r>
      <rPr>
        <b/>
        <sz val="12"/>
        <color theme="1"/>
        <rFont val="Arial"/>
        <family val="2"/>
      </rPr>
      <t xml:space="preserve">Q19 </t>
    </r>
    <r>
      <rPr>
        <sz val="12"/>
        <color theme="1"/>
        <rFont val="Arial"/>
        <family val="2"/>
      </rPr>
      <t xml:space="preserve"> During the past 12 months, was there a time when you had a medical problem but did not consult with/visit a doctor because 
of the cost?</t>
    </r>
  </si>
  <si>
    <t>COVID-19 vaccination</t>
  </si>
  <si>
    <t>The survey data for Canada was weighted for each province and territory by age, gender, education and knowledge of French/English (for New Brunswick, for Quebec and for Canada as a whole). At the Canada level, there was an additional weighting adjustment for the share of the Canadian population age 65 and older in each province and territory. As a result of the additional weighting adjustment at the Canada level, the weighted count of respondents for Canada in the data tables differs from the sum of the weighted count of respondents at the provincial/territorial level for those questions that were applicable to only a subset of the 4,484 survey respondents.</t>
  </si>
  <si>
    <t>Population parameters were derived from the 2016 Census. Weighting procedures were consistent with the protocol for the Commonwealth Fund's 2017 International Health Policy Survey of Older Adults.</t>
  </si>
  <si>
    <t>Health care quality and equity</t>
  </si>
  <si>
    <t>Q30  In the past 2 years, was there a time when a specialist did not have basic medical information or test results from your regular doctor about the reason for your visit?</t>
  </si>
  <si>
    <r>
      <t xml:space="preserve">Q30  </t>
    </r>
    <r>
      <rPr>
        <sz val="12"/>
        <color theme="1"/>
        <rFont val="Arial"/>
        <family val="2"/>
      </rPr>
      <t>In the past 2 years, was there a time when a specialist did not have basic medical information or test results from your regular doctor about the reason for your visit?</t>
    </r>
  </si>
  <si>
    <t>Screen reader users: This sheet has 2 tables, responding to the following survey question: "In the past 2 years, was there a time when a specialist did not have basic medical information or test results from your regular doctor about the reason for your visit?" Data by country starts at cell A5 and ends at G16; data by province/territory starts at cell A18 and ends at G29. The source begins in cell A30. A link back to the table of contents is in cell A2.</t>
  </si>
  <si>
    <t>Screen reader users: This sheet has 2 tables, responding to the following survey question: "Not counting any time you may have been hospitalized, how many different doctors have you seen in the past 12 months?" Data by country starts at cell A5 and ends at I16; data by province/territory starts at cell A18 and ends at I29. The source begins in cell A30. A link back to the table of contents is in cell A2.</t>
  </si>
  <si>
    <t>Screen reader users: This sheet has 2 tables, responding to the following survey question: "How many times have you used a hospital emergency department for your own medical care in the past 2 years? Please do not include using a hospital emergency department to get tested for COVID-19." Data by country starts at cell A5 and ends at H16; data by province/territory starts at cell A18 and ends at H29. The source begins in cell A30. A link back to the table of contents is in cell A2.</t>
  </si>
  <si>
    <t>Screen reader users: This sheet has 2 tables, responding to the following survey question: "How many different prescription medications are you taking on a regular or ongoing basis?" Data by country starts at cell A5 and ends at K16; data by province/territory starts at cell A18 and ends at K29. The source begins in cell A30. A link back to the table of contents is in cell A2.</t>
  </si>
  <si>
    <t xml:space="preserve">Summary
</t>
  </si>
  <si>
    <t xml:space="preserve">Sampling methodology
</t>
  </si>
  <si>
    <t>This file includes over 60 tables presenting results from the Commonwealth Fund's 2021 International Health Policy Survey of Older Adults, which was conducted in 11 countries.</t>
  </si>
  <si>
    <t>The Commonwealth Fund’s 2021 International Health Policy Survey of Older Adults randomly sampled the population age 65 and older in 11 countries: Australia, Canada, France, Germany, the Netherlands, New Zealand, Norway, Sweden, Switzerland, the United Kingdom and the United States (there was an expanded sample of U.S. adults, age 60 and older, but the 60–64 age group is excluded from the data tables). In Canada, a random digit dial sampling frame landline telephone design was used to obtain all completed interviews. The Canadian survey was conducted from March 13, 2021, to June 14, 2021, by Social Science Research Solutions in partnership with Léger. A minimum of 250 interviews were completed in each province, with 1,000 interviews completed in Quebec and 1,302 in Ontario. Yukon had 144 completed interviews and efforts were made  to maximize completed interviews in the Northwest Territories and Nunavut given their relatively small population age 65 and older. In total, 4,484 interviews were completed across Canada. The overall response rate in Canada was 22.3%.</t>
  </si>
  <si>
    <r>
      <t xml:space="preserve">The data tables show percentages for all response categories, including such non-response categories as “not sure,” “declined to answer” and “not applicable.” However, for statistical analysis in the </t>
    </r>
    <r>
      <rPr>
        <u/>
        <sz val="11"/>
        <color rgb="FF0070C0"/>
        <rFont val="Arial"/>
        <family val="2"/>
      </rPr>
      <t>chartbook</t>
    </r>
    <r>
      <rPr>
        <sz val="11"/>
        <color theme="1"/>
        <rFont val="Arial"/>
        <family val="2"/>
      </rPr>
      <t>, respondents in non-response categories were excluded from the denominator when calculating the percentages. Consequently, the percentages shown in the chartbook and data tables differ for some questions.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</si>
</sst>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0.0%"/>
  </numFmts>
  <fonts count="3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color theme="1"/>
      <name val="Arial"/>
      <family val="2"/>
    </font>
    <font>
      <sz val="11"/>
      <name val="Arial"/>
      <family val="2"/>
    </font>
    <font>
      <sz val="30"/>
      <name val="Calibri"/>
      <family val="2"/>
    </font>
    <font>
      <sz val="24"/>
      <name val="Calibri"/>
      <family val="2"/>
    </font>
    <font>
      <u/>
      <sz val="11"/>
      <color rgb="FF0070C0"/>
      <name val="Arial"/>
      <family val="2"/>
    </font>
    <font>
      <u/>
      <sz val="11"/>
      <color theme="10"/>
      <name val="Arial"/>
      <family val="2"/>
    </font>
    <font>
      <sz val="30"/>
      <color theme="1"/>
      <name val="Calibri"/>
      <family val="2"/>
      <scheme val="minor"/>
    </font>
    <font>
      <sz val="30"/>
      <color theme="1"/>
      <name val="Arial"/>
      <family val="2"/>
    </font>
    <font>
      <sz val="24"/>
      <name val="Calibri"/>
      <family val="2"/>
      <scheme val="minor"/>
    </font>
    <font>
      <sz val="24"/>
      <color theme="1"/>
      <name val="Calibri"/>
      <family val="2"/>
      <scheme val="minor"/>
    </font>
    <font>
      <sz val="12"/>
      <color theme="1"/>
      <name val="Calibri"/>
      <family val="2"/>
      <scheme val="minor"/>
    </font>
    <font>
      <sz val="10"/>
      <name val="Arial"/>
      <family val="2"/>
    </font>
    <font>
      <sz val="11"/>
      <color rgb="FF000000"/>
      <name val="Arial"/>
      <family val="2"/>
    </font>
    <font>
      <b/>
      <sz val="11"/>
      <color theme="0"/>
      <name val="Arial"/>
      <family val="2"/>
    </font>
    <font>
      <b/>
      <sz val="11"/>
      <color rgb="FF000000"/>
      <name val="Arial"/>
      <family val="2"/>
    </font>
    <font>
      <b/>
      <sz val="11"/>
      <color rgb="FFFFFFFF"/>
      <name val="Arial"/>
      <family val="2"/>
    </font>
    <font>
      <b/>
      <sz val="11"/>
      <name val="Arial"/>
      <family val="2"/>
    </font>
    <font>
      <b/>
      <sz val="9"/>
      <color rgb="FF000000"/>
      <name val="Arial"/>
      <family val="2"/>
    </font>
    <font>
      <sz val="11"/>
      <name val="Calibri"/>
      <family val="2"/>
      <scheme val="minor"/>
    </font>
    <font>
      <b/>
      <u/>
      <sz val="11"/>
      <color theme="1"/>
      <name val="Calibri"/>
      <family val="2"/>
      <scheme val="minor"/>
    </font>
    <font>
      <u/>
      <sz val="11"/>
      <color theme="10"/>
      <name val="Calibri"/>
      <family val="2"/>
      <scheme val="minor"/>
    </font>
    <font>
      <sz val="11"/>
      <color theme="0"/>
      <name val="Arial"/>
      <family val="2"/>
    </font>
    <font>
      <b/>
      <sz val="11"/>
      <color theme="1"/>
      <name val="Arial"/>
      <family val="2"/>
    </font>
    <font>
      <sz val="30"/>
      <color theme="1"/>
      <name val="Calibri"/>
      <family val="2"/>
    </font>
    <font>
      <sz val="12"/>
      <color theme="1"/>
      <name val="Arial"/>
      <family val="2"/>
    </font>
    <font>
      <sz val="24"/>
      <color theme="1"/>
      <name val="Arial"/>
      <family val="2"/>
    </font>
    <font>
      <sz val="9"/>
      <color theme="1"/>
      <name val="Arial"/>
      <family val="2"/>
    </font>
    <font>
      <b/>
      <sz val="12"/>
      <color theme="1"/>
      <name val="Arial"/>
      <family val="2"/>
    </font>
    <font>
      <b/>
      <sz val="9"/>
      <color theme="1"/>
      <name val="Arial"/>
      <family val="2"/>
    </font>
    <font>
      <b/>
      <sz val="11"/>
      <color theme="0"/>
      <name val="Calibri"/>
      <family val="2"/>
    </font>
    <font>
      <sz val="11"/>
      <color rgb="FFFF0000"/>
      <name val="Arial"/>
      <family val="2"/>
    </font>
    <font>
      <strike/>
      <sz val="11"/>
      <color rgb="FFFF0000"/>
      <name val="Calibri"/>
      <family val="2"/>
      <scheme val="minor"/>
    </font>
    <font>
      <sz val="24"/>
      <color rgb="FFFF0000"/>
      <name val="Arial"/>
      <family val="2"/>
    </font>
    <font>
      <sz val="24"/>
      <color theme="1"/>
      <name val="Calibri"/>
      <family val="2"/>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rgb="FF58595B"/>
        <bgColor indexed="64"/>
      </patternFill>
    </fill>
  </fills>
  <borders count="18">
    <border>
      <left/>
      <right/>
      <top/>
      <bottom/>
      <diagonal/>
    </border>
    <border>
      <left/>
      <right style="thin">
        <color theme="0"/>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theme="0"/>
      </right>
      <top style="thin">
        <color auto="1"/>
      </top>
      <bottom/>
      <diagonal/>
    </border>
    <border>
      <left/>
      <right/>
      <top style="thin">
        <color indexed="64"/>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style="thin">
        <color indexed="64"/>
      </bottom>
      <diagonal/>
    </border>
    <border>
      <left style="thin">
        <color theme="0"/>
      </left>
      <right/>
      <top/>
      <bottom/>
      <diagonal/>
    </border>
    <border>
      <left/>
      <right/>
      <top style="thin">
        <color indexed="64"/>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theme="0"/>
      </left>
      <right/>
      <top/>
      <bottom style="thin">
        <color indexed="64"/>
      </bottom>
      <diagonal/>
    </border>
    <border>
      <left style="thin">
        <color indexed="64"/>
      </left>
      <right/>
      <top style="thin">
        <color indexed="64"/>
      </top>
      <bottom/>
      <diagonal/>
    </border>
    <border>
      <left/>
      <right style="thin">
        <color theme="0"/>
      </right>
      <top/>
      <bottom style="thin">
        <color indexed="64"/>
      </bottom>
      <diagonal/>
    </border>
  </borders>
  <cellStyleXfs count="12">
    <xf numFmtId="0" fontId="0" fillId="0" borderId="0"/>
    <xf numFmtId="164" fontId="3" fillId="0" borderId="0" applyFont="0" applyFill="0" applyBorder="0" applyAlignment="0" applyProtection="0"/>
    <xf numFmtId="0" fontId="4" fillId="0" borderId="0"/>
    <xf numFmtId="0" fontId="6" fillId="0" borderId="0" applyNumberFormat="0" applyFill="0" applyProtection="0">
      <alignment horizontal="left" vertical="top"/>
    </xf>
    <xf numFmtId="0" fontId="7" fillId="0" borderId="0" applyNumberFormat="0" applyProtection="0">
      <alignment horizontal="left" vertical="top"/>
    </xf>
    <xf numFmtId="49" fontId="8" fillId="0" borderId="0" applyFill="0" applyBorder="0" applyAlignment="0" applyProtection="0"/>
    <xf numFmtId="0" fontId="5" fillId="0" borderId="0" applyNumberFormat="0" applyProtection="0">
      <alignment horizontal="left" vertical="top" wrapText="1"/>
    </xf>
    <xf numFmtId="0" fontId="4" fillId="0" borderId="0"/>
    <xf numFmtId="0" fontId="15" fillId="0" borderId="0"/>
    <xf numFmtId="0" fontId="15" fillId="0" borderId="0"/>
    <xf numFmtId="0" fontId="24" fillId="0" borderId="0" applyNumberFormat="0" applyFill="0" applyBorder="0" applyAlignment="0" applyProtection="0"/>
    <xf numFmtId="9" fontId="3" fillId="0" borderId="0" applyFont="0" applyFill="0" applyBorder="0" applyAlignment="0" applyProtection="0"/>
  </cellStyleXfs>
  <cellXfs count="163">
    <xf numFmtId="0" fontId="0" fillId="0" borderId="0" xfId="0"/>
    <xf numFmtId="11" fontId="0" fillId="0" borderId="0" xfId="0" applyNumberFormat="1"/>
    <xf numFmtId="0" fontId="2" fillId="0" borderId="0" xfId="0" applyFont="1"/>
    <xf numFmtId="0" fontId="0" fillId="2" borderId="0" xfId="0" applyFill="1"/>
    <xf numFmtId="0" fontId="0" fillId="0" borderId="0" xfId="0" applyFill="1"/>
    <xf numFmtId="0" fontId="1" fillId="0" borderId="0" xfId="0" applyFont="1"/>
    <xf numFmtId="1" fontId="0" fillId="0" borderId="0" xfId="0" applyNumberFormat="1"/>
    <xf numFmtId="0" fontId="5" fillId="3" borderId="0" xfId="2" applyFont="1" applyFill="1" applyAlignment="1">
      <alignment vertical="top"/>
    </xf>
    <xf numFmtId="0" fontId="6" fillId="0" borderId="0" xfId="3" applyAlignment="1">
      <alignment horizontal="left" vertical="top" wrapText="1"/>
    </xf>
    <xf numFmtId="0" fontId="5" fillId="0" borderId="0" xfId="2" applyFont="1"/>
    <xf numFmtId="0" fontId="5" fillId="0" borderId="0" xfId="2" applyFont="1" applyAlignment="1">
      <alignment vertical="top" wrapText="1"/>
    </xf>
    <xf numFmtId="0" fontId="5" fillId="0" borderId="0" xfId="2" applyFont="1" applyAlignment="1">
      <alignment wrapText="1"/>
    </xf>
    <xf numFmtId="0" fontId="7" fillId="0" borderId="0" xfId="4">
      <alignment horizontal="left" vertical="top"/>
    </xf>
    <xf numFmtId="49" fontId="8" fillId="0" borderId="0" xfId="5" applyAlignment="1">
      <alignment vertical="top" wrapText="1"/>
    </xf>
    <xf numFmtId="0" fontId="5" fillId="0" borderId="0" xfId="6" applyAlignment="1">
      <alignment vertical="top" wrapText="1"/>
    </xf>
    <xf numFmtId="0" fontId="5" fillId="0" borderId="0" xfId="6" applyAlignment="1">
      <alignment wrapText="1"/>
    </xf>
    <xf numFmtId="0" fontId="4" fillId="0" borderId="0" xfId="2"/>
    <xf numFmtId="0" fontId="4" fillId="0" borderId="0" xfId="2" applyAlignment="1">
      <alignment vertical="top"/>
    </xf>
    <xf numFmtId="0" fontId="7" fillId="0" borderId="0" xfId="4" applyAlignment="1">
      <alignment vertical="top" wrapText="1"/>
    </xf>
    <xf numFmtId="0" fontId="7" fillId="0" borderId="0" xfId="4" applyAlignment="1">
      <alignment vertical="top"/>
    </xf>
    <xf numFmtId="49" fontId="8" fillId="0" borderId="0" xfId="5" applyAlignment="1">
      <alignment vertical="top"/>
    </xf>
    <xf numFmtId="0" fontId="10" fillId="0" borderId="0" xfId="7" applyFont="1" applyAlignment="1">
      <alignment vertical="top" wrapText="1"/>
    </xf>
    <xf numFmtId="0" fontId="11" fillId="0" borderId="0" xfId="7" applyFont="1" applyAlignment="1">
      <alignment vertical="top"/>
    </xf>
    <xf numFmtId="0" fontId="5" fillId="0" borderId="0" xfId="7" applyFont="1" applyAlignment="1">
      <alignment vertical="top" wrapText="1"/>
    </xf>
    <xf numFmtId="0" fontId="4" fillId="0" borderId="0" xfId="7"/>
    <xf numFmtId="0" fontId="12" fillId="0" borderId="0" xfId="7" applyFont="1" applyAlignment="1">
      <alignment vertical="top" wrapText="1"/>
    </xf>
    <xf numFmtId="0" fontId="13" fillId="0" borderId="0" xfId="7" applyFont="1" applyAlignment="1">
      <alignment vertical="top"/>
    </xf>
    <xf numFmtId="0" fontId="4" fillId="0" borderId="0" xfId="7" applyAlignment="1">
      <alignment vertical="top"/>
    </xf>
    <xf numFmtId="0" fontId="4" fillId="0" borderId="0" xfId="7" applyAlignment="1">
      <alignment vertical="top" wrapText="1"/>
    </xf>
    <xf numFmtId="0" fontId="13" fillId="0" borderId="0" xfId="7" applyFont="1" applyAlignment="1">
      <alignment vertical="top" wrapText="1"/>
    </xf>
    <xf numFmtId="0" fontId="11" fillId="0" borderId="0" xfId="2" applyFont="1" applyAlignment="1">
      <alignment vertical="top"/>
    </xf>
    <xf numFmtId="49" fontId="12" fillId="0" borderId="0" xfId="5" applyFont="1" applyFill="1" applyAlignment="1">
      <alignment horizontal="left" vertical="top" wrapText="1"/>
    </xf>
    <xf numFmtId="0" fontId="14" fillId="0" borderId="0" xfId="2" applyFont="1" applyAlignment="1">
      <alignment vertical="top"/>
    </xf>
    <xf numFmtId="49" fontId="8" fillId="0" borderId="0" xfId="5" applyFill="1" applyAlignment="1">
      <alignment horizontal="left" vertical="top" wrapText="1"/>
    </xf>
    <xf numFmtId="0" fontId="13" fillId="0" borderId="0" xfId="2" applyFont="1" applyAlignment="1">
      <alignment vertical="top"/>
    </xf>
    <xf numFmtId="0" fontId="13" fillId="0" borderId="0" xfId="0" applyFont="1" applyAlignment="1">
      <alignment vertical="top" wrapText="1"/>
    </xf>
    <xf numFmtId="0" fontId="16" fillId="4" borderId="0" xfId="8" applyFont="1" applyFill="1" applyAlignment="1">
      <alignment horizontal="left"/>
    </xf>
    <xf numFmtId="0" fontId="14" fillId="4" borderId="0" xfId="2" applyFont="1" applyFill="1" applyAlignment="1">
      <alignment vertical="top"/>
    </xf>
    <xf numFmtId="0" fontId="17" fillId="5" borderId="1" xfId="9" applyFont="1" applyFill="1" applyBorder="1" applyAlignment="1">
      <alignment horizontal="left" wrapText="1"/>
    </xf>
    <xf numFmtId="0" fontId="18" fillId="0" borderId="2" xfId="9" applyFont="1" applyBorder="1" applyAlignment="1">
      <alignment horizontal="left" vertical="top"/>
    </xf>
    <xf numFmtId="0" fontId="18" fillId="0" borderId="3" xfId="9" applyFont="1" applyBorder="1" applyAlignment="1">
      <alignment horizontal="left" vertical="top"/>
    </xf>
    <xf numFmtId="0" fontId="17" fillId="5" borderId="1" xfId="9" applyFont="1" applyFill="1" applyBorder="1" applyAlignment="1">
      <alignment horizontal="center" wrapText="1"/>
    </xf>
    <xf numFmtId="0" fontId="19" fillId="5" borderId="1" xfId="9" applyFont="1" applyFill="1" applyBorder="1" applyAlignment="1">
      <alignment horizontal="center" wrapText="1"/>
    </xf>
    <xf numFmtId="0" fontId="20" fillId="4" borderId="4" xfId="9" applyFont="1" applyFill="1" applyBorder="1" applyAlignment="1">
      <alignment horizontal="left" vertical="center"/>
    </xf>
    <xf numFmtId="0" fontId="17" fillId="5" borderId="5" xfId="9" applyFont="1" applyFill="1" applyBorder="1" applyAlignment="1">
      <alignment horizontal="left" wrapText="1"/>
    </xf>
    <xf numFmtId="0" fontId="21" fillId="0" borderId="6" xfId="9" applyFont="1" applyBorder="1"/>
    <xf numFmtId="0" fontId="0" fillId="0" borderId="0" xfId="0" applyAlignment="1">
      <alignment vertical="top"/>
    </xf>
    <xf numFmtId="165" fontId="4" fillId="0" borderId="7" xfId="1" applyNumberFormat="1" applyFont="1" applyBorder="1" applyAlignment="1">
      <alignment horizontal="right" vertical="top"/>
    </xf>
    <xf numFmtId="3" fontId="4" fillId="0" borderId="8" xfId="1" applyNumberFormat="1" applyFont="1" applyFill="1" applyBorder="1" applyAlignment="1">
      <alignment horizontal="right" vertical="top"/>
    </xf>
    <xf numFmtId="0" fontId="0" fillId="0" borderId="0" xfId="0" applyFont="1"/>
    <xf numFmtId="0" fontId="23" fillId="0" borderId="0" xfId="0" applyFont="1"/>
    <xf numFmtId="0" fontId="16" fillId="0" borderId="0" xfId="0" applyFont="1"/>
    <xf numFmtId="0" fontId="5" fillId="0" borderId="0" xfId="7" applyFont="1" applyAlignment="1">
      <alignment vertical="top"/>
    </xf>
    <xf numFmtId="0" fontId="5" fillId="0" borderId="0" xfId="7" applyFont="1"/>
    <xf numFmtId="0" fontId="0" fillId="0" borderId="0" xfId="0" applyAlignment="1">
      <alignment vertical="center"/>
    </xf>
    <xf numFmtId="0" fontId="22" fillId="0" borderId="0" xfId="0" applyFont="1" applyAlignment="1">
      <alignment vertical="top"/>
    </xf>
    <xf numFmtId="0" fontId="4" fillId="0" borderId="0" xfId="0" applyFont="1" applyAlignment="1">
      <alignment vertical="top"/>
    </xf>
    <xf numFmtId="0" fontId="17" fillId="5" borderId="9" xfId="9" applyFont="1" applyFill="1" applyBorder="1" applyAlignment="1">
      <alignment horizontal="left" wrapText="1"/>
    </xf>
    <xf numFmtId="0" fontId="17" fillId="5" borderId="10" xfId="9" applyFont="1" applyFill="1" applyBorder="1" applyAlignment="1">
      <alignment horizontal="center" wrapText="1"/>
    </xf>
    <xf numFmtId="0" fontId="25" fillId="0" borderId="0" xfId="0" applyFont="1" applyAlignment="1">
      <alignment horizontal="center"/>
    </xf>
    <xf numFmtId="0" fontId="4" fillId="0" borderId="0" xfId="0" applyFont="1" applyAlignment="1">
      <alignment horizontal="center"/>
    </xf>
    <xf numFmtId="0" fontId="4" fillId="0" borderId="0" xfId="0" applyFont="1"/>
    <xf numFmtId="0" fontId="4" fillId="0" borderId="0" xfId="0" applyFont="1" applyAlignment="1">
      <alignment horizontal="right" vertical="top"/>
    </xf>
    <xf numFmtId="0" fontId="20" fillId="4" borderId="6" xfId="9" applyFont="1" applyFill="1" applyBorder="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3" fontId="4" fillId="0" borderId="9" xfId="1" applyNumberFormat="1" applyFont="1" applyFill="1" applyBorder="1" applyAlignment="1">
      <alignment horizontal="right" vertical="top"/>
    </xf>
    <xf numFmtId="0" fontId="4" fillId="0" borderId="0" xfId="0" applyFont="1" applyAlignment="1">
      <alignment vertical="center"/>
    </xf>
    <xf numFmtId="0" fontId="26" fillId="0" borderId="3" xfId="0" applyFont="1" applyBorder="1" applyAlignment="1">
      <alignment vertical="top"/>
    </xf>
    <xf numFmtId="0" fontId="26" fillId="0" borderId="3" xfId="0" applyFont="1" applyBorder="1"/>
    <xf numFmtId="0" fontId="26" fillId="0" borderId="3" xfId="0" applyFont="1" applyBorder="1" applyAlignment="1">
      <alignment wrapText="1"/>
    </xf>
    <xf numFmtId="0" fontId="20" fillId="4" borderId="11" xfId="9" applyFont="1" applyFill="1" applyBorder="1" applyAlignment="1">
      <alignment horizontal="left" vertical="center"/>
    </xf>
    <xf numFmtId="165" fontId="4" fillId="0" borderId="0" xfId="0" applyNumberFormat="1" applyFont="1" applyAlignment="1">
      <alignment vertical="top"/>
    </xf>
    <xf numFmtId="165" fontId="0" fillId="0" borderId="0" xfId="0" applyNumberFormat="1" applyAlignment="1">
      <alignment vertical="top"/>
    </xf>
    <xf numFmtId="0" fontId="0" fillId="0" borderId="0" xfId="0" applyAlignment="1">
      <alignment horizontal="right" vertical="center"/>
    </xf>
    <xf numFmtId="0" fontId="4" fillId="0" borderId="0" xfId="0" applyFont="1" applyAlignment="1">
      <alignment horizontal="left" vertical="top"/>
    </xf>
    <xf numFmtId="165" fontId="0" fillId="0" borderId="0" xfId="0" applyNumberFormat="1"/>
    <xf numFmtId="3" fontId="0" fillId="0" borderId="0" xfId="0" applyNumberFormat="1"/>
    <xf numFmtId="166" fontId="0" fillId="0" borderId="0" xfId="11" applyNumberFormat="1" applyFont="1" applyAlignment="1">
      <alignment vertical="top"/>
    </xf>
    <xf numFmtId="0" fontId="5" fillId="0" borderId="0" xfId="6" applyFont="1" applyFill="1" applyAlignment="1">
      <alignment vertical="top" wrapText="1"/>
    </xf>
    <xf numFmtId="0" fontId="27" fillId="0" borderId="0" xfId="3" applyFont="1" applyAlignment="1">
      <alignment horizontal="left" vertical="top" wrapText="1"/>
    </xf>
    <xf numFmtId="0" fontId="5" fillId="0" borderId="0" xfId="6">
      <alignment horizontal="left" vertical="top" wrapText="1"/>
    </xf>
    <xf numFmtId="49" fontId="8" fillId="0" borderId="0" xfId="5" applyAlignment="1">
      <alignment vertical="center"/>
    </xf>
    <xf numFmtId="49" fontId="8" fillId="0" borderId="0" xfId="5"/>
    <xf numFmtId="49" fontId="4" fillId="0" borderId="0" xfId="5" applyFont="1" applyFill="1" applyAlignment="1">
      <alignment vertical="top" wrapText="1"/>
    </xf>
    <xf numFmtId="0" fontId="4" fillId="0" borderId="0" xfId="2" applyFont="1"/>
    <xf numFmtId="0" fontId="28" fillId="0" borderId="0" xfId="2" applyFont="1" applyAlignment="1">
      <alignment vertical="top"/>
    </xf>
    <xf numFmtId="49" fontId="8" fillId="0" borderId="0" xfId="5" applyFont="1" applyFill="1" applyAlignment="1">
      <alignment vertical="top"/>
    </xf>
    <xf numFmtId="0" fontId="29" fillId="0" borderId="0" xfId="2" applyFont="1" applyAlignment="1">
      <alignment vertical="top"/>
    </xf>
    <xf numFmtId="0" fontId="13" fillId="0" borderId="0" xfId="2" applyFont="1" applyAlignment="1">
      <alignment vertical="top" wrapText="1"/>
    </xf>
    <xf numFmtId="0" fontId="9" fillId="0" borderId="0" xfId="10" applyFont="1" applyAlignment="1">
      <alignment vertical="top" wrapText="1"/>
    </xf>
    <xf numFmtId="0" fontId="4" fillId="0" borderId="0" xfId="2" applyFont="1" applyAlignment="1">
      <alignment vertical="top"/>
    </xf>
    <xf numFmtId="0" fontId="16" fillId="4" borderId="0" xfId="8" applyFont="1" applyFill="1" applyAlignment="1">
      <alignment horizontal="left" vertical="top" wrapText="1"/>
    </xf>
    <xf numFmtId="0" fontId="4" fillId="0" borderId="0" xfId="2" applyAlignment="1">
      <alignment vertical="top" wrapText="1"/>
    </xf>
    <xf numFmtId="49" fontId="13" fillId="0" borderId="0" xfId="5" applyFont="1" applyFill="1" applyAlignment="1">
      <alignment horizontal="left" vertical="top" wrapText="1"/>
    </xf>
    <xf numFmtId="0" fontId="4" fillId="3" borderId="0" xfId="9" applyFont="1" applyFill="1" applyAlignment="1">
      <alignment horizontal="left" vertical="top"/>
    </xf>
    <xf numFmtId="0" fontId="3" fillId="3" borderId="0" xfId="0" applyFont="1" applyFill="1" applyAlignment="1">
      <alignment vertical="top"/>
    </xf>
    <xf numFmtId="0" fontId="3" fillId="3" borderId="0" xfId="0" applyFont="1" applyFill="1"/>
    <xf numFmtId="49" fontId="8" fillId="0" borderId="0" xfId="10" applyNumberFormat="1" applyFont="1" applyAlignment="1">
      <alignment vertical="top"/>
    </xf>
    <xf numFmtId="49" fontId="8" fillId="0" borderId="0" xfId="5" applyFont="1" applyAlignment="1">
      <alignment vertical="top"/>
    </xf>
    <xf numFmtId="0" fontId="4" fillId="0" borderId="0" xfId="0" applyFont="1" applyBorder="1" applyAlignment="1">
      <alignment vertical="top"/>
    </xf>
    <xf numFmtId="0" fontId="26" fillId="4" borderId="0" xfId="9" applyFont="1" applyFill="1" applyBorder="1" applyAlignment="1">
      <alignment horizontal="left" vertical="top"/>
    </xf>
    <xf numFmtId="0" fontId="3" fillId="0" borderId="0" xfId="0" applyFont="1" applyBorder="1"/>
    <xf numFmtId="0" fontId="26" fillId="4" borderId="4" xfId="9" applyFont="1" applyFill="1" applyBorder="1" applyAlignment="1">
      <alignment horizontal="left" vertical="top"/>
    </xf>
    <xf numFmtId="0" fontId="26" fillId="4" borderId="4" xfId="9" applyFont="1" applyFill="1" applyBorder="1" applyAlignment="1">
      <alignment horizontal="left" vertical="center"/>
    </xf>
    <xf numFmtId="0" fontId="3" fillId="0" borderId="0" xfId="0" applyFont="1" applyBorder="1" applyAlignment="1">
      <alignment vertical="top"/>
    </xf>
    <xf numFmtId="0" fontId="0" fillId="0" borderId="0" xfId="0" applyFont="1" applyAlignment="1">
      <alignment vertical="top"/>
    </xf>
    <xf numFmtId="0" fontId="31"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wrapText="1"/>
    </xf>
    <xf numFmtId="0" fontId="30" fillId="0" borderId="0" xfId="9" applyFont="1" applyAlignment="1">
      <alignment horizontal="left" vertical="top"/>
    </xf>
    <xf numFmtId="0" fontId="3" fillId="0" borderId="0" xfId="0" applyFont="1"/>
    <xf numFmtId="0" fontId="26" fillId="0" borderId="3" xfId="9" applyFont="1" applyBorder="1" applyAlignment="1">
      <alignment horizontal="left" vertical="top"/>
    </xf>
    <xf numFmtId="0" fontId="3" fillId="0" borderId="0" xfId="0" applyFont="1" applyAlignment="1">
      <alignment vertical="top"/>
    </xf>
    <xf numFmtId="0" fontId="30" fillId="0" borderId="0" xfId="9" applyFont="1" applyAlignment="1">
      <alignment horizontal="left" vertical="top" wrapText="1"/>
    </xf>
    <xf numFmtId="0" fontId="4" fillId="4" borderId="0" xfId="8" applyFont="1" applyFill="1" applyAlignment="1">
      <alignment horizontal="left"/>
    </xf>
    <xf numFmtId="0" fontId="26" fillId="4" borderId="6" xfId="9" applyFont="1" applyFill="1" applyBorder="1" applyAlignment="1">
      <alignment horizontal="left" vertical="center"/>
    </xf>
    <xf numFmtId="0" fontId="3" fillId="0" borderId="0" xfId="0" applyFont="1" applyAlignment="1">
      <alignment vertical="center"/>
    </xf>
    <xf numFmtId="0" fontId="32" fillId="0" borderId="0" xfId="9" applyFont="1" applyBorder="1"/>
    <xf numFmtId="0" fontId="30" fillId="0" borderId="0" xfId="9" applyFont="1" applyFill="1" applyAlignment="1">
      <alignment horizontal="left" vertical="top"/>
    </xf>
    <xf numFmtId="0" fontId="26" fillId="0" borderId="3" xfId="9" applyFont="1" applyBorder="1" applyAlignment="1">
      <alignment horizontal="left" vertical="top" wrapText="1"/>
    </xf>
    <xf numFmtId="0" fontId="32" fillId="0" borderId="6" xfId="9" applyFont="1" applyBorder="1"/>
    <xf numFmtId="0" fontId="18" fillId="0" borderId="12" xfId="9" applyFont="1" applyBorder="1" applyAlignment="1">
      <alignment horizontal="left" vertical="top"/>
    </xf>
    <xf numFmtId="165" fontId="4" fillId="0" borderId="13" xfId="1" applyNumberFormat="1" applyFont="1" applyBorder="1" applyAlignment="1">
      <alignment horizontal="right" vertical="top"/>
    </xf>
    <xf numFmtId="3" fontId="4" fillId="0" borderId="14" xfId="1" applyNumberFormat="1" applyFont="1" applyFill="1" applyBorder="1" applyAlignment="1">
      <alignment horizontal="right" vertical="top"/>
    </xf>
    <xf numFmtId="0" fontId="17" fillId="5" borderId="4" xfId="9" applyFont="1" applyFill="1" applyBorder="1" applyAlignment="1">
      <alignment horizontal="left" wrapText="1"/>
    </xf>
    <xf numFmtId="0" fontId="17" fillId="5" borderId="15" xfId="9" applyFont="1" applyFill="1" applyBorder="1" applyAlignment="1">
      <alignment horizontal="center" wrapText="1"/>
    </xf>
    <xf numFmtId="0" fontId="26" fillId="0" borderId="12" xfId="9" applyFont="1" applyBorder="1" applyAlignment="1">
      <alignment horizontal="left" vertical="top"/>
    </xf>
    <xf numFmtId="3" fontId="4" fillId="0" borderId="16" xfId="1" applyNumberFormat="1" applyFont="1" applyFill="1" applyBorder="1" applyAlignment="1">
      <alignment horizontal="right" vertical="top"/>
    </xf>
    <xf numFmtId="0" fontId="17" fillId="5" borderId="17" xfId="9" applyFont="1" applyFill="1" applyBorder="1" applyAlignment="1">
      <alignment horizontal="left" wrapText="1"/>
    </xf>
    <xf numFmtId="0" fontId="26" fillId="0" borderId="12" xfId="0" applyFont="1" applyBorder="1" applyAlignment="1">
      <alignment vertical="top" wrapText="1"/>
    </xf>
    <xf numFmtId="0" fontId="20" fillId="0" borderId="12" xfId="0" applyFont="1" applyBorder="1" applyAlignment="1">
      <alignment wrapText="1"/>
    </xf>
    <xf numFmtId="0" fontId="19" fillId="5" borderId="17" xfId="9" applyFont="1" applyFill="1" applyBorder="1" applyAlignment="1">
      <alignment horizontal="left" wrapText="1"/>
    </xf>
    <xf numFmtId="0" fontId="19" fillId="5" borderId="15" xfId="9" applyFont="1" applyFill="1" applyBorder="1" applyAlignment="1">
      <alignment horizontal="center" wrapText="1"/>
    </xf>
    <xf numFmtId="0" fontId="26" fillId="0" borderId="12" xfId="9" applyFont="1" applyBorder="1" applyAlignment="1">
      <alignment horizontal="left" vertical="top" wrapText="1"/>
    </xf>
    <xf numFmtId="0" fontId="34" fillId="0" borderId="0" xfId="0" applyFont="1"/>
    <xf numFmtId="0" fontId="36" fillId="0" borderId="0" xfId="2" applyFont="1" applyAlignment="1">
      <alignment vertical="top"/>
    </xf>
    <xf numFmtId="0" fontId="4" fillId="3" borderId="0" xfId="0" applyFont="1" applyFill="1"/>
    <xf numFmtId="0" fontId="28" fillId="3" borderId="0" xfId="2" applyFont="1" applyFill="1" applyAlignment="1">
      <alignment vertical="top"/>
    </xf>
    <xf numFmtId="0" fontId="4" fillId="3" borderId="0" xfId="2" applyFont="1" applyFill="1"/>
    <xf numFmtId="0" fontId="5" fillId="4" borderId="0" xfId="7" applyFont="1" applyFill="1" applyAlignment="1">
      <alignment vertical="top" wrapText="1"/>
    </xf>
    <xf numFmtId="0" fontId="4" fillId="4" borderId="0" xfId="7" applyFont="1" applyFill="1" applyAlignment="1">
      <alignment vertical="top" wrapText="1"/>
    </xf>
    <xf numFmtId="0" fontId="8" fillId="4" borderId="0" xfId="10" applyFont="1" applyFill="1" applyAlignment="1">
      <alignment vertical="top" wrapText="1"/>
    </xf>
    <xf numFmtId="49" fontId="7" fillId="0" borderId="0" xfId="4" applyNumberFormat="1">
      <alignment horizontal="left" vertical="top"/>
    </xf>
    <xf numFmtId="0" fontId="9" fillId="4" borderId="0" xfId="10" applyFont="1" applyFill="1" applyAlignment="1">
      <alignment vertical="top" wrapText="1"/>
    </xf>
    <xf numFmtId="165" fontId="4" fillId="4" borderId="7" xfId="1" applyNumberFormat="1" applyFont="1" applyFill="1" applyBorder="1" applyAlignment="1">
      <alignment horizontal="right" vertical="top"/>
    </xf>
    <xf numFmtId="3" fontId="4" fillId="4" borderId="8" xfId="1" applyNumberFormat="1" applyFont="1" applyFill="1" applyBorder="1" applyAlignment="1">
      <alignment horizontal="right" vertical="top"/>
    </xf>
    <xf numFmtId="165" fontId="4" fillId="4" borderId="13" xfId="1" applyNumberFormat="1" applyFont="1" applyFill="1" applyBorder="1" applyAlignment="1">
      <alignment horizontal="right" vertical="top"/>
    </xf>
    <xf numFmtId="0" fontId="35" fillId="4" borderId="0" xfId="0" applyFont="1" applyFill="1"/>
    <xf numFmtId="3" fontId="4" fillId="4" borderId="14" xfId="1" applyNumberFormat="1" applyFont="1" applyFill="1" applyBorder="1" applyAlignment="1">
      <alignment horizontal="right" vertical="top"/>
    </xf>
    <xf numFmtId="0" fontId="4" fillId="0" borderId="0" xfId="7" applyFont="1"/>
    <xf numFmtId="0" fontId="37" fillId="0" borderId="0" xfId="4" applyFont="1">
      <alignment horizontal="left" vertical="top"/>
    </xf>
    <xf numFmtId="0" fontId="4" fillId="0" borderId="0" xfId="7" applyFont="1" applyAlignment="1">
      <alignment vertical="top" wrapText="1"/>
    </xf>
    <xf numFmtId="0" fontId="31" fillId="0" borderId="0" xfId="0" applyFont="1" applyBorder="1" applyAlignment="1">
      <alignment vertical="top" wrapText="1"/>
    </xf>
    <xf numFmtId="0" fontId="0" fillId="0" borderId="0" xfId="0" applyAlignment="1">
      <alignment wrapText="1"/>
    </xf>
    <xf numFmtId="0" fontId="31" fillId="0" borderId="0" xfId="0" applyFont="1" applyBorder="1" applyAlignment="1">
      <alignment horizontal="left" vertical="top" wrapText="1"/>
    </xf>
    <xf numFmtId="0" fontId="28" fillId="0" borderId="0" xfId="0" applyFont="1" applyBorder="1" applyAlignment="1">
      <alignment vertical="top" wrapText="1"/>
    </xf>
    <xf numFmtId="0" fontId="31" fillId="4" borderId="0" xfId="0" applyFont="1" applyFill="1" applyBorder="1" applyAlignment="1">
      <alignment vertical="top" wrapText="1"/>
    </xf>
    <xf numFmtId="0" fontId="0" fillId="4" borderId="0" xfId="0" applyFont="1" applyFill="1" applyAlignment="1">
      <alignment wrapText="1"/>
    </xf>
    <xf numFmtId="0" fontId="0" fillId="0" borderId="0" xfId="0" applyAlignment="1"/>
    <xf numFmtId="0" fontId="0" fillId="0" borderId="0" xfId="0" applyAlignment="1">
      <alignment vertical="top" wrapText="1"/>
    </xf>
    <xf numFmtId="0" fontId="30" fillId="0" borderId="0" xfId="9" applyFont="1" applyBorder="1" applyAlignment="1">
      <alignment horizontal="left" vertical="top" wrapText="1"/>
    </xf>
    <xf numFmtId="0" fontId="30" fillId="0" borderId="0" xfId="9" applyFont="1" applyAlignment="1">
      <alignment horizontal="left" vertical="top" wrapText="1"/>
    </xf>
  </cellXfs>
  <cellStyles count="12">
    <cellStyle name="Body_text" xfId="6" xr:uid="{A54EF3ED-61CC-4A22-BB0C-0E06A12C2480}"/>
    <cellStyle name="Comma" xfId="1" builtinId="3"/>
    <cellStyle name="Heading 1 2" xfId="3" xr:uid="{12CEDDCD-EDF0-4FB8-BDB3-41343AD5A0F1}"/>
    <cellStyle name="Heading 2 2" xfId="4" xr:uid="{21F069BD-65C4-4A31-8701-31761E76148F}"/>
    <cellStyle name="Hyperlink" xfId="10" builtinId="8"/>
    <cellStyle name="Hyperlink 2" xfId="5" xr:uid="{7E3AFC99-F6C4-4C46-9E0F-5C4DC0E96161}"/>
    <cellStyle name="Normal" xfId="0" builtinId="0"/>
    <cellStyle name="Normal 2" xfId="2" xr:uid="{8E475D7F-4E72-453C-9258-610026C73BD8}"/>
    <cellStyle name="Normal 3" xfId="7" xr:uid="{6FA0F757-A4CB-476D-B115-3668EA0D2F59}"/>
    <cellStyle name="Normal_ A1-Summ" xfId="9" xr:uid="{7F6C79AD-44BA-4641-8468-2485C9F4BB6E}"/>
    <cellStyle name="Normal_A3-Cda by Cat" xfId="8" xr:uid="{C5A4A507-4E76-43F0-8307-D667F745E880}"/>
    <cellStyle name="Percent" xfId="11" builtinId="5"/>
  </cellStyles>
  <dxfs count="1342">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border diagonalUp="0" diagonalDown="0">
        <left/>
        <right style="thin">
          <color auto="1"/>
        </right>
        <top style="thin">
          <color auto="1"/>
        </top>
        <bottom style="thin">
          <color auto="1"/>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theme="0"/>
        </patternFill>
      </fill>
      <alignment horizontal="right" vertical="top" textRotation="0" wrapText="0" indent="0" justifyLastLine="0" shrinkToFit="0" readingOrder="0"/>
      <border diagonalUp="0" diagonalDown="0" outline="0">
        <left style="thin">
          <color auto="1"/>
        </left>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fgColor indexed="64"/>
          <bgColor theme="0"/>
        </patternFill>
      </fill>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fgColor indexed="64"/>
          <bgColor theme="0"/>
        </patternFill>
      </fill>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fgColor indexed="64"/>
          <bgColor theme="0"/>
        </patternFill>
      </fill>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fgColor indexed="64"/>
          <bgColor theme="0"/>
        </patternFill>
      </fill>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fgColor indexed="64"/>
          <bgColor theme="0"/>
        </patternFill>
      </fill>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fgColor indexed="64"/>
          <bgColor theme="0"/>
        </patternFill>
      </fill>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s>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4733925</xdr:colOff>
      <xdr:row>20</xdr:row>
      <xdr:rowOff>47625</xdr:rowOff>
    </xdr:from>
    <xdr:to>
      <xdr:col>0</xdr:col>
      <xdr:colOff>6474460</xdr:colOff>
      <xdr:row>20</xdr:row>
      <xdr:rowOff>870585</xdr:rowOff>
    </xdr:to>
    <xdr:pic>
      <xdr:nvPicPr>
        <xdr:cNvPr id="2" name="Picture 1" descr="logo of the Canadian Institute for Health Information (CIHI)" title="Canadian Institute for Health Information">
          <a:extLst>
            <a:ext uri="{FF2B5EF4-FFF2-40B4-BE49-F238E27FC236}">
              <a16:creationId xmlns:a16="http://schemas.microsoft.com/office/drawing/2014/main" id="{C8752ABD-5D1B-4307-B8C1-9E090D6C56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33925" y="7943850"/>
          <a:ext cx="1740535" cy="8229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BERTO\User\Groups\HEX2\CHET%2097\Tables\TABLE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1-Summ"/>
      <sheetName val="A2- Cda by Sect"/>
      <sheetName val="A3-Cda by Cat"/>
      <sheetName val="B1 -Total by Prov"/>
      <sheetName val="B2-Pub"/>
      <sheetName val="B3-Priv"/>
      <sheetName val="B4-Prov"/>
      <sheetName val="B5-Oth Pub"/>
      <sheetName val="C1"/>
      <sheetName val="C2"/>
      <sheetName val="C3"/>
      <sheetName val="C4"/>
      <sheetName val="C5"/>
      <sheetName val="C6"/>
      <sheetName val="C7"/>
      <sheetName val="C8"/>
      <sheetName val="C9"/>
      <sheetName val="C10"/>
      <sheetName val="C11"/>
      <sheetName val="C12"/>
      <sheetName val="D-Hex % GDP"/>
      <sheetName val="AX1 - GDP"/>
      <sheetName val="AX2- IPI"/>
      <sheetName val="AX3 - Pop"/>
      <sheetName val="AX4- Fed Trans"/>
      <sheetName val="Macro2"/>
      <sheetName val="Module1"/>
      <sheetName val="TABLE911"/>
    </sheetNames>
    <definedNames>
      <definedName name="Printall"/>
      <definedName name="PrintThispg"/>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F9758D-2AC0-4E96-B3B5-16ECC43070B5}" name="Table1" displayName="Table1" ref="A5:I16" totalsRowShown="0" headerRowDxfId="1341" dataDxfId="1340" tableBorderDxfId="1339" headerRowCellStyle="Normal_ A1-Summ" dataCellStyle="Comma">
  <autoFilter ref="A5:I16" xr:uid="{69F9758D-2AC0-4E96-B3B5-16ECC43070B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813D062-5C06-4902-B7F6-9AD00ACB275F}" name="Country " dataDxfId="1338" dataCellStyle="Normal_ A1-Summ"/>
    <tableColumn id="2" xr3:uid="{8C602D1F-66C3-4BC3-A434-D3F1EDB38743}" name="Excellent (%)" dataDxfId="1337" dataCellStyle="Comma"/>
    <tableColumn id="3" xr3:uid="{85F4A639-143F-4E5D-BC57-3CDD24D3375C}" name="Very good (%)" dataDxfId="1336" dataCellStyle="Comma"/>
    <tableColumn id="4" xr3:uid="{69880D7D-B160-4E38-87F6-C85DD3F57734}" name="Good (%)" dataDxfId="1335" dataCellStyle="Comma"/>
    <tableColumn id="5" xr3:uid="{7A3CAB43-D5BA-4979-B0CB-925DD87DA0D6}" name="Fair (%)" dataDxfId="1334" dataCellStyle="Comma"/>
    <tableColumn id="6" xr3:uid="{DFD0876D-040F-4802-9518-6CD1D03FF313}" name="Poor (%)" dataDxfId="1333" dataCellStyle="Comma"/>
    <tableColumn id="7" xr3:uid="{D974BE70-78DC-4837-B3F0-BD197D140A6E}" name="Not sure (%)" dataDxfId="1332" dataCellStyle="Comma"/>
    <tableColumn id="8" xr3:uid="{3402E3B7-AA7A-48A8-8C60-24056181F0B3}" name="Declined to answer (%)" dataDxfId="1331" dataCellStyle="Comma"/>
    <tableColumn id="9" xr3:uid="{4D5A4A10-D443-4217-968C-C4221148BAA6}" name="Total (count)" dataDxfId="1330" dataCellStyle="Comma"/>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F72C9B-9BEE-49E0-B38B-CABB8308B9C9}" name="Table10" displayName="Table10" ref="A18:F29" totalsRowShown="0" headerRowDxfId="1242" dataDxfId="1241" tableBorderDxfId="1240" headerRowCellStyle="Normal_ A1-Summ" dataCellStyle="Comma">
  <autoFilter ref="A18:F29" xr:uid="{8FF72C9B-9BEE-49E0-B38B-CABB8308B9C9}">
    <filterColumn colId="0" hiddenButton="1"/>
    <filterColumn colId="1" hiddenButton="1"/>
    <filterColumn colId="2" hiddenButton="1"/>
    <filterColumn colId="3" hiddenButton="1"/>
    <filterColumn colId="4" hiddenButton="1"/>
    <filterColumn colId="5" hiddenButton="1"/>
  </autoFilter>
  <tableColumns count="6">
    <tableColumn id="1" xr3:uid="{6AAE9F3F-AA53-4F69-B8DF-3783DC6C7F21}" name="Province/territory" dataDxfId="1239" dataCellStyle="Normal_ A1-Summ"/>
    <tableColumn id="2" xr3:uid="{4612C267-E8DF-40F2-92ED-A5DB334AC0A2}" name="Yes (%)" dataDxfId="1238" dataCellStyle="Comma"/>
    <tableColumn id="3" xr3:uid="{EA8D9274-764B-4245-876C-23031035A9B4}" name="No (%)" dataDxfId="1237" dataCellStyle="Comma"/>
    <tableColumn id="4" xr3:uid="{0E76B907-9310-4CE3-84FA-C62AF3786D81}" name="Not sure (%)" dataDxfId="1236" dataCellStyle="Comma"/>
    <tableColumn id="5" xr3:uid="{072486DB-6D65-43F4-9192-0EBE46A00502}" name="Declined to answer (%)" dataDxfId="1235" dataCellStyle="Comma"/>
    <tableColumn id="6" xr3:uid="{639F1287-14E4-4F5A-B9BA-3E7E4A19CCA3}" name="Total (count)" dataDxfId="1234" dataCellStyle="Comma"/>
  </tableColumns>
  <tableStyleInfo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C44E5C88-B043-4D40-884B-D72AA46D6B49}" name="Table101" displayName="Table101" ref="A5:F16" totalsRowShown="0" headerRowDxfId="301" dataDxfId="300" tableBorderDxfId="299" headerRowCellStyle="Normal_ A1-Summ" dataCellStyle="Comma">
  <autoFilter ref="A5:F16" xr:uid="{C44E5C88-B043-4D40-884B-D72AA46D6B49}">
    <filterColumn colId="0" hiddenButton="1"/>
    <filterColumn colId="1" hiddenButton="1"/>
    <filterColumn colId="2" hiddenButton="1"/>
    <filterColumn colId="3" hiddenButton="1"/>
    <filterColumn colId="4" hiddenButton="1"/>
    <filterColumn colId="5" hiddenButton="1"/>
  </autoFilter>
  <tableColumns count="6">
    <tableColumn id="1" xr3:uid="{749CED55-FF50-4CD0-81FA-F1F957A72D30}" name="Country " dataDxfId="298" dataCellStyle="Normal_ A1-Summ"/>
    <tableColumn id="2" xr3:uid="{B12C6CB9-259E-40C2-808E-C928EE1BB79F}" name="Yes (%)" dataDxfId="297" dataCellStyle="Comma"/>
    <tableColumn id="3" xr3:uid="{CAB049DD-B38D-4712-9BAA-2E7A327E2288}" name="No (%)" dataDxfId="296" dataCellStyle="Comma"/>
    <tableColumn id="4" xr3:uid="{C8D54106-0CBD-40B1-A9C6-724ED53A7D73}" name="Not sure (%)" dataDxfId="295" dataCellStyle="Comma"/>
    <tableColumn id="5" xr3:uid="{DE38D8BD-3B92-4CA7-85DF-6F6F4F74A8EB}" name="Declined to answer (%)" dataDxfId="294" dataCellStyle="Comma"/>
    <tableColumn id="6" xr3:uid="{AC0B8CE5-776D-4D36-8942-FC4FF94400C1}" name="Total (count)" dataDxfId="293" dataCellStyle="Comma"/>
  </tableColumns>
  <tableStyleInfo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3CCE90AC-C9D7-4478-A527-585490273775}" name="Table102" displayName="Table102" ref="A18:F29" totalsRowShown="0" headerRowDxfId="292" dataDxfId="291" tableBorderDxfId="290" headerRowCellStyle="Normal_ A1-Summ" dataCellStyle="Comma">
  <autoFilter ref="A18:F29" xr:uid="{3CCE90AC-C9D7-4478-A527-585490273775}">
    <filterColumn colId="0" hiddenButton="1"/>
    <filterColumn colId="1" hiddenButton="1"/>
    <filterColumn colId="2" hiddenButton="1"/>
    <filterColumn colId="3" hiddenButton="1"/>
    <filterColumn colId="4" hiddenButton="1"/>
    <filterColumn colId="5" hiddenButton="1"/>
  </autoFilter>
  <tableColumns count="6">
    <tableColumn id="1" xr3:uid="{4B021BF4-553D-4A68-9679-19296938712A}" name="Province/territory" dataDxfId="289" dataCellStyle="Normal_ A1-Summ"/>
    <tableColumn id="2" xr3:uid="{D3321AD1-8ED5-47DD-96F6-62B5E88285E7}" name="Yes (%)" dataDxfId="288" dataCellStyle="Comma"/>
    <tableColumn id="3" xr3:uid="{DB2C75A8-B890-4E1C-9457-F0CAE0E27258}" name="No (%)" dataDxfId="287" dataCellStyle="Comma"/>
    <tableColumn id="4" xr3:uid="{E6E18629-999A-47B1-AEFD-1E936A31958F}" name="Not sure (%)" dataDxfId="286" dataCellStyle="Comma"/>
    <tableColumn id="5" xr3:uid="{B8BBD250-9F26-4AAB-89C6-C94375D85E58}" name="Declined to answer (%)" dataDxfId="285" dataCellStyle="Comma"/>
    <tableColumn id="6" xr3:uid="{AD849549-B082-4DA4-AC5A-1C12B24E0425}" name="Total (count)" dataDxfId="284" dataCellStyle="Comma"/>
  </tableColumns>
  <tableStyleInfo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DCFF476F-88CD-474D-BE15-20B2F346F443}" name="Table103" displayName="Table103" ref="A5:F16" totalsRowShown="0" headerRowDxfId="283" dataDxfId="282" tableBorderDxfId="281" headerRowCellStyle="Normal_ A1-Summ" dataCellStyle="Comma">
  <autoFilter ref="A5:F16" xr:uid="{DCFF476F-88CD-474D-BE15-20B2F346F443}">
    <filterColumn colId="0" hiddenButton="1"/>
    <filterColumn colId="1" hiddenButton="1"/>
    <filterColumn colId="2" hiddenButton="1"/>
    <filterColumn colId="3" hiddenButton="1"/>
    <filterColumn colId="4" hiddenButton="1"/>
    <filterColumn colId="5" hiddenButton="1"/>
  </autoFilter>
  <tableColumns count="6">
    <tableColumn id="1" xr3:uid="{306809D6-4C3E-4F34-A840-5E716B6D4144}" name="Country " dataDxfId="280" dataCellStyle="Normal_ A1-Summ"/>
    <tableColumn id="2" xr3:uid="{B338E019-637B-450D-A584-9625C3403A4E}" name="Yes (%)" dataDxfId="279" dataCellStyle="Comma"/>
    <tableColumn id="3" xr3:uid="{4ED251C8-2F90-4665-A147-1E7DBC798374}" name="No (%)" dataDxfId="278" dataCellStyle="Comma"/>
    <tableColumn id="4" xr3:uid="{E9FEFB15-E27A-4083-9C46-52C5FBD35965}" name="Not sure (%)" dataDxfId="277" dataCellStyle="Comma"/>
    <tableColumn id="5" xr3:uid="{550C68D7-7980-4E6C-8900-0BAF118CE9BD}" name="Declined to answer (%)" dataDxfId="276" dataCellStyle="Comma"/>
    <tableColumn id="6" xr3:uid="{F4842670-4827-447F-A638-530FAB797578}" name="Total (count)" dataDxfId="275" dataCellStyle="Comma"/>
  </tableColumns>
  <tableStyleInfo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6C59EEE1-9421-4E7B-B8C9-9C5AEA35A69E}" name="Table104" displayName="Table104" ref="A18:F29" totalsRowShown="0" headerRowDxfId="274" dataDxfId="273" tableBorderDxfId="272" headerRowCellStyle="Normal_ A1-Summ" dataCellStyle="Comma">
  <autoFilter ref="A18:F29" xr:uid="{6C59EEE1-9421-4E7B-B8C9-9C5AEA35A69E}">
    <filterColumn colId="0" hiddenButton="1"/>
    <filterColumn colId="1" hiddenButton="1"/>
    <filterColumn colId="2" hiddenButton="1"/>
    <filterColumn colId="3" hiddenButton="1"/>
    <filterColumn colId="4" hiddenButton="1"/>
    <filterColumn colId="5" hiddenButton="1"/>
  </autoFilter>
  <tableColumns count="6">
    <tableColumn id="1" xr3:uid="{67BD082B-F2A1-41EC-92AD-3F548A9917CF}" name="Province/territory" dataDxfId="271" dataCellStyle="Normal_ A1-Summ"/>
    <tableColumn id="2" xr3:uid="{DD6B2CB4-02F7-4425-9A25-AEAFB18F8CBC}" name="Yes (%)" dataDxfId="270" dataCellStyle="Comma"/>
    <tableColumn id="3" xr3:uid="{CA21E390-0A26-427B-944B-4189E2D9A706}" name="No (%)" dataDxfId="269" dataCellStyle="Comma"/>
    <tableColumn id="4" xr3:uid="{FDE866A5-366D-44E6-B19C-22A656444457}" name="Not sure (%)" dataDxfId="268" dataCellStyle="Comma"/>
    <tableColumn id="5" xr3:uid="{AE0D8425-31A7-4845-99F9-E7CBC6B1DD75}" name="Declined to answer (%)" dataDxfId="267" dataCellStyle="Comma"/>
    <tableColumn id="6" xr3:uid="{8255814C-7D6B-46FE-AFC4-AC7FCA2912E2}" name="Total (count)" dataDxfId="266" dataCellStyle="Comma"/>
  </tableColumns>
  <tableStyleInfo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977904AD-A1D8-42F0-AD5E-717E7CD2C646}" name="Table105" displayName="Table105" ref="A5:F16" totalsRowShown="0" headerRowDxfId="265" dataDxfId="264" tableBorderDxfId="263" headerRowCellStyle="Normal_ A1-Summ" dataCellStyle="Comma">
  <autoFilter ref="A5:F16" xr:uid="{977904AD-A1D8-42F0-AD5E-717E7CD2C646}">
    <filterColumn colId="0" hiddenButton="1"/>
    <filterColumn colId="1" hiddenButton="1"/>
    <filterColumn colId="2" hiddenButton="1"/>
    <filterColumn colId="3" hiddenButton="1"/>
    <filterColumn colId="4" hiddenButton="1"/>
    <filterColumn colId="5" hiddenButton="1"/>
  </autoFilter>
  <tableColumns count="6">
    <tableColumn id="1" xr3:uid="{1CEF7728-031C-4881-B8CF-123F6039BA3F}" name="Province/territory" dataDxfId="262" dataCellStyle="Normal_ A1-Summ"/>
    <tableColumn id="2" xr3:uid="{2522C9E8-FEE0-46B2-83A9-226D1AF358F8}" name="Yes (%)" dataDxfId="261" dataCellStyle="Comma"/>
    <tableColumn id="3" xr3:uid="{5B2D3D9F-D351-47B1-8325-C87978F54183}" name="No (%)" dataDxfId="260" dataCellStyle="Comma"/>
    <tableColumn id="4" xr3:uid="{FDA8EEDD-06EA-49A8-A2C0-98FDBEC82E51}" name="Not sure (%)" dataDxfId="259" dataCellStyle="Comma"/>
    <tableColumn id="5" xr3:uid="{06841D90-95D1-45EA-B530-30CE3841D2AA}" name="Declined to answer (%)" dataDxfId="258" dataCellStyle="Comma"/>
    <tableColumn id="6" xr3:uid="{357B4017-A3DF-4F07-A6B5-F46CCA0B8C30}" name="Total (count)" dataDxfId="257" dataCellStyle="Comma"/>
  </tableColumns>
  <tableStyleInfo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30CD2A0A-6C95-42DC-BA9E-5C16AC22ECD7}" name="Table106" displayName="Table106" ref="A5:I16" totalsRowShown="0" headerRowDxfId="256" dataDxfId="255" tableBorderDxfId="254" headerRowCellStyle="Normal_ A1-Summ" dataCellStyle="Comma">
  <autoFilter ref="A5:I16" xr:uid="{30CD2A0A-6C95-42DC-BA9E-5C16AC22EC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C4CA68D-1A4E-47F1-9293-7B0357CFA3B4}" name="Province/territory" dataDxfId="253" dataCellStyle="Normal_ A1-Summ"/>
    <tableColumn id="2" xr3:uid="{FB7A85B6-1C27-4512-AB67-A95D9CE9F9E2}" name="Less than _x000a_1 week (%)" dataDxfId="252" dataCellStyle="Comma"/>
    <tableColumn id="3" xr3:uid="{85F104EA-8EB4-4599-B663-F836423C66A4}" name="1–2 weeks (%)" dataDxfId="251" dataCellStyle="Comma"/>
    <tableColumn id="4" xr3:uid="{8B3C7C05-FD98-435B-AD36-15A39A4D25E9}" name="3–4 weeks (%)" dataDxfId="250" dataCellStyle="Comma"/>
    <tableColumn id="5" xr3:uid="{BDADCEAE-00B6-42A7-81FE-F2301C6105BE}" name="1–2 months (%)" dataDxfId="249" dataCellStyle="Comma"/>
    <tableColumn id="6" xr3:uid="{0B64131B-E71A-459A-8E29-4146D7682264}" name="More than 2 months (%)" dataDxfId="248" dataCellStyle="Comma"/>
    <tableColumn id="7" xr3:uid="{71ADDF27-52B5-4E50-A3AC-0B3555B3F216}" name="Not sure (%)" dataDxfId="247" dataCellStyle="Comma"/>
    <tableColumn id="8" xr3:uid="{E90B2BC0-F559-4444-AD27-11CFE4D95DAD}" name="Declined to answer (%)" dataDxfId="246" dataCellStyle="Comma"/>
    <tableColumn id="9" xr3:uid="{D81493FE-CCF6-497C-B884-3D0A0F4B777E}" name="Total (count)" dataDxfId="245" dataCellStyle="Comma"/>
  </tableColumns>
  <tableStyleInfo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90C3E1B-03AF-4CA7-9942-505A0CF0E6C1}" name="Table107" displayName="Table107" ref="A5:F16" totalsRowShown="0" headerRowDxfId="244" dataDxfId="243" tableBorderDxfId="242" headerRowCellStyle="Normal_ A1-Summ" dataCellStyle="Comma">
  <autoFilter ref="A5:F16" xr:uid="{090C3E1B-03AF-4CA7-9942-505A0CF0E6C1}">
    <filterColumn colId="0" hiddenButton="1"/>
    <filterColumn colId="1" hiddenButton="1"/>
    <filterColumn colId="2" hiddenButton="1"/>
    <filterColumn colId="3" hiddenButton="1"/>
    <filterColumn colId="4" hiddenButton="1"/>
    <filterColumn colId="5" hiddenButton="1"/>
  </autoFilter>
  <tableColumns count="6">
    <tableColumn id="1" xr3:uid="{C7523180-8D48-4698-B2F2-67F8066C4A08}" name="Province/territory" dataDxfId="241" dataCellStyle="Normal_ A1-Summ"/>
    <tableColumn id="2" xr3:uid="{7D84A061-D961-4AC3-BD27-7D6AA1860399}" name="Yes (%)" dataDxfId="240" dataCellStyle="Comma"/>
    <tableColumn id="3" xr3:uid="{103FC2F8-3343-4819-994B-2FF1947D6D01}" name="No (%)" dataDxfId="239" dataCellStyle="Comma"/>
    <tableColumn id="4" xr3:uid="{8DD46F03-EE12-4622-A3B2-7DD0F82A0B15}" name="Not sure (%)" dataDxfId="238" dataCellStyle="Comma"/>
    <tableColumn id="5" xr3:uid="{88E53817-5CDA-4FDA-9262-F86E488F51AD}" name="Declined to answer (%)" dataDxfId="237" dataCellStyle="Comma"/>
    <tableColumn id="6" xr3:uid="{BA03D388-1E12-4A47-A5D2-70FBA7FBC3F5}" name="Total (count)" dataDxfId="236" dataCellStyle="Comma"/>
  </tableColumns>
  <tableStyleInfo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1617EAD9-082F-4E44-8FBF-443C8268115E}" name="Table108" displayName="Table108" ref="A5:J16" totalsRowShown="0" headerRowDxfId="235" dataDxfId="234" tableBorderDxfId="233" headerRowCellStyle="Normal_ A1-Summ" dataCellStyle="Comma">
  <autoFilter ref="A5:J16" xr:uid="{1617EAD9-082F-4E44-8FBF-443C826811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87CEB52-1B4B-4504-865F-95848B477873}" name="Province/territory" dataDxfId="232" dataCellStyle="Normal_ A1-Summ"/>
    <tableColumn id="2" xr3:uid="{C46DC23A-6607-4FAF-BA8B-303FB481B21B}" name="Excellent (%)" dataDxfId="231" dataCellStyle="Comma"/>
    <tableColumn id="3" xr3:uid="{31D62C17-5013-4BC5-B961-012F81582B87}" name="Very good (%)" dataDxfId="230" dataCellStyle="Comma"/>
    <tableColumn id="4" xr3:uid="{0D973AEE-3E06-432C-B9AF-A0EB8E683BF7}" name="Good (%)" dataDxfId="229" dataCellStyle="Comma"/>
    <tableColumn id="5" xr3:uid="{50F003A0-A6CE-4427-91E0-11B71AED1ED4}" name="Fair (%)" dataDxfId="228" dataCellStyle="Comma"/>
    <tableColumn id="6" xr3:uid="{3B56E071-DE20-4994-B7A6-1B02FDE8BEEA}" name="Poor (%)" dataDxfId="227" dataCellStyle="Comma"/>
    <tableColumn id="7" xr3:uid="{9BC59B76-561D-43D4-B778-BBFFD9050110}" name="There is/was no need for coordination (%)" dataDxfId="226" dataCellStyle="Comma"/>
    <tableColumn id="8" xr3:uid="{D6450779-C8CD-4730-901B-3334F7FC53A9}" name="Not sure (%)" dataDxfId="225" dataCellStyle="Comma"/>
    <tableColumn id="9" xr3:uid="{292E0E21-BCF1-47C5-9740-3E9CC6F713F5}" name="Declined to answer (%)" dataDxfId="224" dataCellStyle="Comma"/>
    <tableColumn id="10" xr3:uid="{BE745295-4064-4D99-A53B-5D416DD0804B}" name="Total (count)" dataDxfId="223" dataCellStyle="Comma"/>
  </tableColumns>
  <tableStyleInfo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D403542D-2583-40E3-8C35-E246AF606C36}" name="Table109" displayName="Table109" ref="A5:F16" totalsRowShown="0" headerRowDxfId="222" dataDxfId="221" tableBorderDxfId="220" headerRowCellStyle="Normal_ A1-Summ" dataCellStyle="Comma">
  <autoFilter ref="A5:F16" xr:uid="{D403542D-2583-40E3-8C35-E246AF606C36}">
    <filterColumn colId="0" hiddenButton="1"/>
    <filterColumn colId="1" hiddenButton="1"/>
    <filterColumn colId="2" hiddenButton="1"/>
    <filterColumn colId="3" hiddenButton="1"/>
    <filterColumn colId="4" hiddenButton="1"/>
    <filterColumn colId="5" hiddenButton="1"/>
  </autoFilter>
  <tableColumns count="6">
    <tableColumn id="1" xr3:uid="{35464555-272F-47F3-855F-EDE36263BA3D}" name="Country " dataDxfId="219" dataCellStyle="Normal_ A1-Summ"/>
    <tableColumn id="2" xr3:uid="{603076C7-EB79-4098-97E9-D74A967E7E0A}" name="Yes (%)" dataDxfId="218" dataCellStyle="Comma"/>
    <tableColumn id="3" xr3:uid="{F9E5F16E-393B-40FD-A444-302D61314D2D}" name="No (%)" dataDxfId="217" dataCellStyle="Comma"/>
    <tableColumn id="4" xr3:uid="{8C0895C5-279E-4CE1-BEE4-F782077E94D6}" name="Not sure (%)" dataDxfId="216" dataCellStyle="Comma"/>
    <tableColumn id="5" xr3:uid="{C66217C3-D86C-43F5-80F0-2C4A0EBBDF4B}" name="Declined to answer (%)" dataDxfId="215" dataCellStyle="Comma"/>
    <tableColumn id="6" xr3:uid="{C9CB1B59-298E-4F36-A46E-97A785D6223A}" name="Total (count)" dataDxfId="214" dataCellStyle="Comma"/>
  </tableColumns>
  <tableStyleInfo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2444CABF-9F1B-40F9-BB14-64C918EA9088}" name="Table110" displayName="Table110" ref="A18:F29" totalsRowShown="0" headerRowDxfId="213" dataDxfId="212" tableBorderDxfId="211" headerRowCellStyle="Normal_ A1-Summ" dataCellStyle="Comma">
  <autoFilter ref="A18:F29" xr:uid="{2444CABF-9F1B-40F9-BB14-64C918EA9088}">
    <filterColumn colId="0" hiddenButton="1"/>
    <filterColumn colId="1" hiddenButton="1"/>
    <filterColumn colId="2" hiddenButton="1"/>
    <filterColumn colId="3" hiddenButton="1"/>
    <filterColumn colId="4" hiddenButton="1"/>
    <filterColumn colId="5" hiddenButton="1"/>
  </autoFilter>
  <tableColumns count="6">
    <tableColumn id="1" xr3:uid="{7594FA65-99FB-4F46-8AFC-DC02C67893B4}" name="Province/territory" dataDxfId="210" dataCellStyle="Normal_ A1-Summ"/>
    <tableColumn id="2" xr3:uid="{AAD3B14C-E32C-4BC2-AC9F-6B775EE65385}" name="Yes (%)" dataDxfId="209" dataCellStyle="Comma"/>
    <tableColumn id="3" xr3:uid="{BC63D903-29D2-4ECE-8B6B-1ABE3F1E9C00}" name="No (%)" dataDxfId="208" dataCellStyle="Comma"/>
    <tableColumn id="4" xr3:uid="{AED5C324-958E-4213-972D-6D5F81E28839}" name="Not sure (%)" dataDxfId="207" dataCellStyle="Comma"/>
    <tableColumn id="5" xr3:uid="{17CBB4F2-E47D-4B98-A97E-8B3F400A255A}" name="Declined to answer (%)" dataDxfId="206" dataCellStyle="Comma"/>
    <tableColumn id="6" xr3:uid="{1DCFB367-6D55-4501-A963-D67FB9FD3352}" name="Total (count)" dataDxfId="205" dataCellStyle="Comma"/>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0BF147C-C174-4ED7-8C71-A16F7F53884D}" name="Table12" displayName="Table12" ref="A5:I16" totalsRowShown="0" headerRowDxfId="1233" dataDxfId="1232" tableBorderDxfId="1231" headerRowCellStyle="Normal_ A1-Summ" dataCellStyle="Comma">
  <autoFilter ref="A5:I16" xr:uid="{D0BF147C-C174-4ED7-8C71-A16F7F5388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C0E6238-FA8F-4455-B205-8CB67EA31674}" name="Country " dataDxfId="1230" dataCellStyle="Normal_ A1-Summ"/>
    <tableColumn id="2" xr3:uid="{DC5E42C4-8D8A-49DD-AAD7-2A20FDDBD95A}" name="Always (%)" dataDxfId="1229" dataCellStyle="Comma"/>
    <tableColumn id="3" xr3:uid="{D17A9BE9-DD51-4E9A-A190-CEBAF45E5D48}" name="Often (%)" dataDxfId="1228" dataCellStyle="Comma"/>
    <tableColumn id="4" xr3:uid="{BAAB63A1-775E-40BB-9BBC-F41DE0DDC111}" name="Sometimes (%)" dataDxfId="1227" dataCellStyle="Comma"/>
    <tableColumn id="5" xr3:uid="{C12DF238-4E6D-432D-9CB7-8A13486D9A13}" name="Rarely (%)" dataDxfId="1226" dataCellStyle="Comma"/>
    <tableColumn id="6" xr3:uid="{A4E66AE3-AFA0-4327-8D4D-EBAE61ECEEF2}" name="Never (%)" dataDxfId="1225" dataCellStyle="Comma"/>
    <tableColumn id="7" xr3:uid="{9091F930-A3CE-4039-9EF6-A5DB908F3934}" name="Not sure (%)" dataDxfId="1224" dataCellStyle="Comma"/>
    <tableColumn id="8" xr3:uid="{928B3FBD-9F32-4C3E-BD72-FF3B2455766D}" name="Declined to answer (%)" dataDxfId="1223" dataCellStyle="Comma"/>
    <tableColumn id="9" xr3:uid="{7F834B11-1FA4-4D8E-87C5-095399BA7267}" name="Total (count)" dataDxfId="1222" dataCellStyle="Comma"/>
  </tableColumns>
  <tableStyleInfo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A4CDF680-3441-4F1C-880A-FD7E3E6D2A30}" name="Table111" displayName="Table111" ref="A5:F16" totalsRowShown="0" headerRowDxfId="204" dataDxfId="203" tableBorderDxfId="202" headerRowCellStyle="Normal_ A1-Summ" dataCellStyle="Comma">
  <autoFilter ref="A5:F16" xr:uid="{A4CDF680-3441-4F1C-880A-FD7E3E6D2A30}">
    <filterColumn colId="0" hiddenButton="1"/>
    <filterColumn colId="1" hiddenButton="1"/>
    <filterColumn colId="2" hiddenButton="1"/>
    <filterColumn colId="3" hiddenButton="1"/>
    <filterColumn colId="4" hiddenButton="1"/>
    <filterColumn colId="5" hiddenButton="1"/>
  </autoFilter>
  <tableColumns count="6">
    <tableColumn id="1" xr3:uid="{92A71DC0-D402-4745-A3D6-FB226B8A9996}" name="Country " dataDxfId="201" dataCellStyle="Normal_ A1-Summ"/>
    <tableColumn id="2" xr3:uid="{DFF9CE1A-EB1C-4142-9CE5-45733F9DBF6E}" name="Yes, have a written plan (%)" dataDxfId="200" dataCellStyle="Comma"/>
    <tableColumn id="3" xr3:uid="{C2E8D702-2F91-417E-80BC-3B40EF4AFE60}" name="No (%)" dataDxfId="199" dataCellStyle="Comma"/>
    <tableColumn id="4" xr3:uid="{2EB6C77E-C31A-4E5B-B5F8-8B635A49D2AB}" name="Not sure (%)" dataDxfId="198" dataCellStyle="Comma"/>
    <tableColumn id="5" xr3:uid="{37904DB2-1C2A-4137-8032-8C9B6E99EC9B}" name="Declined to answer (%)" dataDxfId="197" dataCellStyle="Comma"/>
    <tableColumn id="6" xr3:uid="{25832C8D-61BF-4915-BE92-075E48FE22A9}" name="Total (count)" dataDxfId="196" dataCellStyle="Comma"/>
  </tableColumns>
  <tableStyleInfo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13FC5CD6-13AF-415A-ACF8-224089D8D4F7}" name="Table112" displayName="Table112" ref="A18:F29" totalsRowShown="0" headerRowDxfId="195" dataDxfId="194" tableBorderDxfId="193" headerRowCellStyle="Normal_ A1-Summ" dataCellStyle="Comma">
  <autoFilter ref="A18:F29" xr:uid="{13FC5CD6-13AF-415A-ACF8-224089D8D4F7}">
    <filterColumn colId="0" hiddenButton="1"/>
    <filterColumn colId="1" hiddenButton="1"/>
    <filterColumn colId="2" hiddenButton="1"/>
    <filterColumn colId="3" hiddenButton="1"/>
    <filterColumn colId="4" hiddenButton="1"/>
    <filterColumn colId="5" hiddenButton="1"/>
  </autoFilter>
  <tableColumns count="6">
    <tableColumn id="1" xr3:uid="{84E3D165-A477-44FC-BF0D-3E01CC74E37F}" name="Province/territory" dataDxfId="192" dataCellStyle="Normal_ A1-Summ"/>
    <tableColumn id="2" xr3:uid="{09A91B79-57BF-47CC-95D8-54532E70414A}" name="Yes, have a written plan (%)" dataDxfId="191" dataCellStyle="Comma"/>
    <tableColumn id="3" xr3:uid="{6505FE35-5E01-4A10-9905-7A896BF8CF7E}" name="No (%)" dataDxfId="190" dataCellStyle="Comma"/>
    <tableColumn id="4" xr3:uid="{51532833-A22A-469F-B8B0-A3552E0F3FEC}" name="Not sure (%)" dataDxfId="189" dataCellStyle="Comma"/>
    <tableColumn id="5" xr3:uid="{8B9ACF58-0693-485F-9019-CF8144A811C9}" name="Declined to answer (%)" dataDxfId="188" dataCellStyle="Comma"/>
    <tableColumn id="6" xr3:uid="{986EDD3D-3B17-4BCD-8BCF-F856CA638906}" name="Total (count)" dataDxfId="187" dataCellStyle="Comma"/>
  </tableColumns>
  <tableStyleInfo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F55BA9A4-AA7C-4F53-BA83-745D5DFB1E38}" name="Table113" displayName="Table113" ref="A5:F16" totalsRowShown="0" headerRowDxfId="186" dataDxfId="185" tableBorderDxfId="184" headerRowCellStyle="Normal_ A1-Summ" dataCellStyle="Comma">
  <autoFilter ref="A5:F16" xr:uid="{F55BA9A4-AA7C-4F53-BA83-745D5DFB1E38}">
    <filterColumn colId="0" hiddenButton="1"/>
    <filterColumn colId="1" hiddenButton="1"/>
    <filterColumn colId="2" hiddenButton="1"/>
    <filterColumn colId="3" hiddenButton="1"/>
    <filterColumn colId="4" hiddenButton="1"/>
    <filterColumn colId="5" hiddenButton="1"/>
  </autoFilter>
  <tableColumns count="6">
    <tableColumn id="1" xr3:uid="{EF665C87-D8F5-4049-A45C-6511B4DF64FD}" name="Country " dataDxfId="183" dataCellStyle="Normal_ A1-Summ"/>
    <tableColumn id="2" xr3:uid="{DC9F329C-E831-4956-AC08-481E07ACBF2D}" name="Yes (%)" dataDxfId="182" dataCellStyle="Comma"/>
    <tableColumn id="3" xr3:uid="{1DDB042A-E4BC-47F4-8EB0-3FFD4E839871}" name="No (%)" dataDxfId="181" dataCellStyle="Comma"/>
    <tableColumn id="4" xr3:uid="{E5BE2B98-18FF-4329-AE9B-EFDB2C58905A}" name="Not sure (%)" dataDxfId="180" dataCellStyle="Comma"/>
    <tableColumn id="5" xr3:uid="{3D77C6D4-B460-4665-BCC7-646AD34D26FF}" name="Declined to answer (%)" dataDxfId="179" dataCellStyle="Comma"/>
    <tableColumn id="6" xr3:uid="{1941CDC5-C45C-4A82-BF33-AC9AA4948E65}" name="Total (count)" dataDxfId="178" dataCellStyle="Comma"/>
  </tableColumns>
  <tableStyleInfo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AC63CC83-A982-4BE2-B0E1-A2350C89B263}" name="Table114" displayName="Table114" ref="A18:F29" totalsRowShown="0" headerRowDxfId="177" dataDxfId="176" tableBorderDxfId="175" headerRowCellStyle="Normal_ A1-Summ" dataCellStyle="Comma">
  <autoFilter ref="A18:F29" xr:uid="{AC63CC83-A982-4BE2-B0E1-A2350C89B263}">
    <filterColumn colId="0" hiddenButton="1"/>
    <filterColumn colId="1" hiddenButton="1"/>
    <filterColumn colId="2" hiddenButton="1"/>
    <filterColumn colId="3" hiddenButton="1"/>
    <filterColumn colId="4" hiddenButton="1"/>
    <filterColumn colId="5" hiddenButton="1"/>
  </autoFilter>
  <tableColumns count="6">
    <tableColumn id="1" xr3:uid="{960435B7-049C-4CC6-A7C3-ED365D309631}" name="Province/territory" dataDxfId="174" dataCellStyle="Normal_ A1-Summ"/>
    <tableColumn id="2" xr3:uid="{B5338AFC-44F7-45C3-B089-0E00776D0B24}" name="Yes (%)" dataDxfId="173" dataCellStyle="Comma"/>
    <tableColumn id="3" xr3:uid="{5585B007-E1CA-4472-89DA-D1FD0516D192}" name="No (%)" dataDxfId="172" dataCellStyle="Comma"/>
    <tableColumn id="4" xr3:uid="{B4799DA0-B9FD-4F71-BC30-2C96663F0CAC}" name="Not sure (%)" dataDxfId="171" dataCellStyle="Comma"/>
    <tableColumn id="5" xr3:uid="{FADBFD5A-FA61-4665-B7D4-128E6F4936E1}" name="Declined to answer (%)" dataDxfId="170" dataCellStyle="Comma"/>
    <tableColumn id="6" xr3:uid="{8D0336DB-8595-4E88-B251-BB3E3F77CDCC}" name="Total (count)" dataDxfId="169" dataCellStyle="Comma"/>
  </tableColumns>
  <tableStyleInfo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DA0AAD40-B6F1-45A1-9377-0911D4376D0D}" name="Table115" displayName="Table115" ref="A5:G16" totalsRowShown="0" headerRowDxfId="168" dataDxfId="167" tableBorderDxfId="166" headerRowCellStyle="Normal_ A1-Summ" dataCellStyle="Comma">
  <autoFilter ref="A5:G16" xr:uid="{DA0AAD40-B6F1-45A1-9377-0911D4376D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1427536-DAE6-437B-A072-D84525CF268C}" name="Province/territory" dataDxfId="165" dataCellStyle="Normal_ A1-Summ"/>
    <tableColumn id="2" xr3:uid="{E34111C2-9B9A-46B4-8956-671AAA491568}" name="Yes (%)" dataDxfId="164" dataCellStyle="Comma"/>
    <tableColumn id="3" xr3:uid="{A8A1FBE8-CAF6-4CAE-BCB2-F80C30BCB13F}" name="No (%)" dataDxfId="163" dataCellStyle="Comma"/>
    <tableColumn id="4" xr3:uid="{A3C2AD3A-4E30-4724-A001-7977D4611FCB}" name="No, it is not an option I/we would consider (%)" dataDxfId="162" dataCellStyle="Comma"/>
    <tableColumn id="5" xr3:uid="{31E75B66-2C3F-4D8F-B168-1DC277A5524E}" name="Not sure (%)" dataDxfId="161" dataCellStyle="Comma"/>
    <tableColumn id="6" xr3:uid="{E0E3923F-6B14-4C8F-808B-BED233DD0D33}" name="Declined to answer (%)" dataDxfId="160" dataCellStyle="Comma"/>
    <tableColumn id="7" xr3:uid="{28FBC572-3161-4D5D-8186-B5B1BF2BCEFB}" name="Total (count)" dataDxfId="159" dataCellStyle="Comma"/>
  </tableColumns>
  <tableStyleInfo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F1CE286E-43B4-4CCC-AE73-1648494312E4}" name="Table116" displayName="Table116" ref="A5:I16" totalsRowShown="0" headerRowDxfId="158" dataDxfId="157" tableBorderDxfId="156" headerRowCellStyle="Normal_ A1-Summ" dataCellStyle="Comma">
  <autoFilter ref="A5:I16" xr:uid="{F1CE286E-43B4-4CCC-AE73-1648494312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3AD8F40-E11D-4230-83A7-1554A6002CC4}" name="Province/territory" dataDxfId="155" dataCellStyle="Normal_ A1-Summ"/>
    <tableColumn id="2" xr3:uid="{EC111353-71C4-4C08-A016-6A172DA2AD68}" name="Very confident (%)" dataDxfId="154" dataCellStyle="Comma"/>
    <tableColumn id="3" xr3:uid="{F9B67E2D-70EF-4F5B-A21C-E8658CD5D702}" name="Confident (%)" dataDxfId="153" dataCellStyle="Comma"/>
    <tableColumn id="4" xr3:uid="{2A46FF0F-A4C9-43E9-B6F6-7553BE5343A9}" name="Not very confident (%)" dataDxfId="152" dataCellStyle="Comma"/>
    <tableColumn id="5" xr3:uid="{425E0F59-41D8-4665-90F6-517498D8810E}" name="Not at all confident (%)" dataDxfId="151" dataCellStyle="Comma"/>
    <tableColumn id="6" xr3:uid="{90B9B6A8-692B-44E0-8242-9D86DD2260E2}" name="I would never wish to receive it (%)" dataDxfId="150" dataCellStyle="Comma"/>
    <tableColumn id="7" xr3:uid="{611E6BE5-9EBD-4C8D-9220-4DE0CF8B55E5}" name="Not sure (%)" dataDxfId="149" dataCellStyle="Comma"/>
    <tableColumn id="8" xr3:uid="{50B091ED-24B1-4E14-BDB0-59B71CA988CD}" name="Declined to answer (%)" dataDxfId="148" dataCellStyle="Comma"/>
    <tableColumn id="9" xr3:uid="{AC854448-FB4E-46A9-A9B8-276033363920}" name="Total (count)" dataDxfId="147" dataCellStyle="Comma"/>
  </tableColumns>
  <tableStyleInfo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44B6A400-B465-49DC-8DFE-81C64F4A6600}" name="Table117" displayName="Table117" ref="A5:G16" totalsRowShown="0" headerRowDxfId="146" dataDxfId="145" tableBorderDxfId="144" headerRowCellStyle="Normal_ A1-Summ" dataCellStyle="Comma">
  <autoFilter ref="A5:G16" xr:uid="{44B6A400-B465-49DC-8DFE-81C64F4A66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2E71C69-5D07-49E6-A26A-E818A1D53BFF}" name="Province/territory" dataDxfId="143" dataCellStyle="Normal_ A1-Summ"/>
    <tableColumn id="2" xr3:uid="{5F6DAE76-45CE-4892-BCE0-4C1564A30684}" name="Very confident (%)" dataDxfId="142" dataCellStyle="Comma"/>
    <tableColumn id="3" xr3:uid="{9786638E-3F87-4792-9C09-B5157CC3978E}" name="Somewhat confident (%)" dataDxfId="141" dataCellStyle="Comma"/>
    <tableColumn id="4" xr3:uid="{AD91C898-B7BD-4129-BDE2-F0D884F5E7CC}" name="Not confident (%)" dataDxfId="140" dataCellStyle="Comma"/>
    <tableColumn id="5" xr3:uid="{B19FE132-5673-41AC-A3C7-C887CFC394BA}" name="Don't know enough about services available (%)" dataDxfId="139" dataCellStyle="Comma"/>
    <tableColumn id="6" xr3:uid="{D10C3D9B-CD80-4E1A-BBC8-5CF25FB6B4BA}" name="Declined to answer (%)" dataDxfId="138" dataCellStyle="Comma"/>
    <tableColumn id="7" xr3:uid="{E1D7E0CF-C334-4AA8-A58F-1874203D53B3}" name="Total (count)" dataDxfId="137" dataCellStyle="Comma"/>
  </tableColumns>
  <tableStyleInfo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907C9185-2965-49A5-8BB1-986FC100584B}" name="Table118" displayName="Table118" ref="A5:I16" totalsRowShown="0" headerRowDxfId="136" dataDxfId="135" tableBorderDxfId="134" headerRowCellStyle="Normal_ A1-Summ" dataCellStyle="Comma">
  <autoFilter ref="A5:I16" xr:uid="{907C9185-2965-49A5-8BB1-986FC100584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2354721-03C3-48A2-9604-D2ABF8A24454}" name="Country " dataDxfId="133" dataCellStyle="Normal_ A1-Summ"/>
    <tableColumn id="2" xr3:uid="{410E4EEC-F259-4464-821B-A7D285F610F2}" name="Completely satisfied (%)" dataDxfId="132" dataCellStyle="Comma"/>
    <tableColumn id="3" xr3:uid="{645CDA99-8AAA-4F64-B2DE-8561654964FA}" name="Very satisfied (%)" dataDxfId="131" dataCellStyle="Comma"/>
    <tableColumn id="4" xr3:uid="{7CD81510-52C8-41BB-A9CC-63D5F9E8B2C8}" name="Somewhat satisfied (%)" dataDxfId="130" dataCellStyle="Comma"/>
    <tableColumn id="5" xr3:uid="{1E70C4C4-64B0-44DC-A4B5-BA1A7E4803DE}" name="Not at all satisfied (%)" dataDxfId="129" dataCellStyle="Comma"/>
    <tableColumn id="6" xr3:uid="{CB5C181B-1ADD-4915-93BE-5136DACE22AE}" name="Have not received health care in past 12 months (%)" dataDxfId="128" dataCellStyle="Comma"/>
    <tableColumn id="7" xr3:uid="{2B89163A-812C-44FA-BF54-3FE549C6D0A9}" name="Not sure (%)" dataDxfId="127" dataCellStyle="Comma"/>
    <tableColumn id="8" xr3:uid="{9DB458EB-28F1-4319-A9A5-CC1A3820515F}" name="Declined to answer (%)" dataDxfId="126" dataCellStyle="Comma"/>
    <tableColumn id="9" xr3:uid="{D74C8C12-FA32-4E81-BF49-061F703BC5D1}" name="Total (count)" dataDxfId="125" dataCellStyle="Comma"/>
  </tableColumns>
  <tableStyleInfo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245C576E-08D8-4250-A13F-3169E6D97202}" name="Table119" displayName="Table119" ref="A18:I29" totalsRowShown="0" headerRowDxfId="124" dataDxfId="123" tableBorderDxfId="122" headerRowCellStyle="Normal_ A1-Summ" dataCellStyle="Comma">
  <autoFilter ref="A18:I29" xr:uid="{245C576E-08D8-4250-A13F-3169E6D972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11CBBD2-0155-4341-AEA4-324787FF759D}" name="Province/territory" dataDxfId="121" dataCellStyle="Normal_ A1-Summ"/>
    <tableColumn id="2" xr3:uid="{E291697F-4244-4DCA-8C9E-38AF2384FBC7}" name="Completely satisfied (%)" dataDxfId="120" dataCellStyle="Comma"/>
    <tableColumn id="3" xr3:uid="{A5367C79-C217-4B83-BFBB-33246F77D64E}" name="Very satisfied (%)" dataDxfId="119" dataCellStyle="Comma"/>
    <tableColumn id="4" xr3:uid="{35177D0B-CD93-4EB5-81A9-CFABFC5396A1}" name="Somewhat satisfied (%)" dataDxfId="118" dataCellStyle="Comma"/>
    <tableColumn id="5" xr3:uid="{16C37DB1-C952-48CB-A22D-AFABB0E63581}" name="Not at all satisfied (%)" dataDxfId="117" dataCellStyle="Comma"/>
    <tableColumn id="6" xr3:uid="{94108332-41BB-4645-8C02-B17A135D9697}" name="Have not received health care in past 12 months (%)" dataDxfId="116" dataCellStyle="Comma"/>
    <tableColumn id="7" xr3:uid="{9BDEBD64-4C6A-4E02-928B-78DA64AF1886}" name="Not sure (%)" dataDxfId="115" dataCellStyle="Comma"/>
    <tableColumn id="8" xr3:uid="{C3911A2B-8341-471C-854C-5823450EDB25}" name="Declined to answer (%)" dataDxfId="114" dataCellStyle="Comma"/>
    <tableColumn id="9" xr3:uid="{FD7366A2-CC09-4F3A-A4FD-D26209EAC47D}" name="Total (count)" dataDxfId="113" dataCellStyle="Comma"/>
  </tableColumns>
  <tableStyleInfo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BA0B611C-28B6-41B6-88DD-7F8553871E3F}" name="Table120" displayName="Table120" ref="A5:I16" totalsRowShown="0" headerRowDxfId="112" dataDxfId="111" tableBorderDxfId="110" headerRowCellStyle="Normal_ A1-Summ" dataCellStyle="Comma">
  <autoFilter ref="A5:I16" xr:uid="{BA0B611C-28B6-41B6-88DD-7F8553871E3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0CFAB18-43E9-4659-9C6A-ED31185B0613}" name="Country " dataDxfId="109" dataCellStyle="Normal_ A1-Summ"/>
    <tableColumn id="2" xr3:uid="{AC78220B-D65B-45B7-99C9-5AB19B20A315}" name="Very often (%)" dataDxfId="108" dataCellStyle="Comma"/>
    <tableColumn id="3" xr3:uid="{D0D2B0A5-14E6-4C9D-9A67-7C48BC0FCC4A}" name="Often (%)" dataDxfId="107" dataCellStyle="Comma"/>
    <tableColumn id="4" xr3:uid="{75BF2C68-9920-4BBF-BF22-A2D458412D2A}" name="Sometimes (%)" dataDxfId="106" dataCellStyle="Comma"/>
    <tableColumn id="5" xr3:uid="{00C3E641-1BCD-4024-AD4D-D9DE41C66F45}" name="Rarely (%)" dataDxfId="105" dataCellStyle="Comma"/>
    <tableColumn id="6" xr3:uid="{909B5D66-3069-4692-ABAA-AA603342EA08}" name="Never (%)" dataDxfId="104" dataCellStyle="Comma"/>
    <tableColumn id="7" xr3:uid="{53BBED5E-8D63-4789-B051-78CC96A9A337}" name="Not sure (%)" dataDxfId="103" dataCellStyle="Comma"/>
    <tableColumn id="8" xr3:uid="{8FD5E546-EB74-4F75-BCCB-ED905EFAE404}" name="Declined to answer (%)" dataDxfId="102" dataCellStyle="Comma"/>
    <tableColumn id="9" xr3:uid="{D2BE7999-842D-4A1A-A79E-CF23ECD1E4E4}" name="Total (count)" dataDxfId="101" dataCellStyle="Comma"/>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FE44343-2CA8-41EE-8BED-B25CE7D8F0C2}" name="Table13" displayName="Table13" ref="A18:I29" totalsRowShown="0" headerRowDxfId="1221" dataDxfId="1220" tableBorderDxfId="1219" headerRowCellStyle="Normal_ A1-Summ" dataCellStyle="Comma">
  <autoFilter ref="A18:I29" xr:uid="{5FE44343-2CA8-41EE-8BED-B25CE7D8F0C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B35E7DE-1121-4E65-884E-EB00270971AD}" name="Province/territory" dataDxfId="1218" dataCellStyle="Normal_ A1-Summ"/>
    <tableColumn id="2" xr3:uid="{2AEE77FD-8EE5-4A64-B64A-54A082B6A0D2}" name="Always (%)" dataDxfId="1217" dataCellStyle="Comma"/>
    <tableColumn id="3" xr3:uid="{EB7B7EB1-998B-437C-ABE9-E0B665F3ACF1}" name="Often (%)" dataDxfId="1216" dataCellStyle="Comma"/>
    <tableColumn id="4" xr3:uid="{1FAEAA13-8E9A-4F1C-AFBA-1BA40E56F334}" name="Sometimes (%)" dataDxfId="1215" dataCellStyle="Comma"/>
    <tableColumn id="5" xr3:uid="{F2B9BAB4-3EBA-4B69-921F-7D72C92C58AF}" name="Rarely (%)" dataDxfId="1214" dataCellStyle="Comma"/>
    <tableColumn id="6" xr3:uid="{994FA68C-A316-420C-87E7-016AAFDCE657}" name="Never (%)" dataDxfId="1213" dataCellStyle="Comma"/>
    <tableColumn id="7" xr3:uid="{F7A0FCBF-8934-4151-8627-C833B87C1DF8}" name="Not sure (%)" dataDxfId="1212" dataCellStyle="Comma"/>
    <tableColumn id="8" xr3:uid="{76D37977-0DF8-4ADC-9620-12734EEAA8AF}" name="Declined to answer (%)" dataDxfId="1211" dataCellStyle="Comma"/>
    <tableColumn id="9" xr3:uid="{F4005959-B87D-4010-A771-76604C236700}" name="Total (count)" dataDxfId="1210" dataCellStyle="Comma"/>
  </tableColumns>
  <tableStyleInfo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776F8389-1CB4-494E-9564-D9D4A0707AB3}" name="Table121" displayName="Table121" ref="A18:I29" totalsRowShown="0" headerRowDxfId="100" dataDxfId="99" tableBorderDxfId="98" headerRowCellStyle="Normal_ A1-Summ" dataCellStyle="Comma">
  <autoFilter ref="A18:I29" xr:uid="{776F8389-1CB4-494E-9564-D9D4A0707AB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0409673-5DF3-46B0-BD2A-7E03F9DA951F}" name="Province/territory" dataDxfId="97" dataCellStyle="Normal_ A1-Summ"/>
    <tableColumn id="2" xr3:uid="{A92419DD-2B5D-4417-BFFA-C47F1A11301E}" name="Very often (%)" dataDxfId="96" dataCellStyle="Comma"/>
    <tableColumn id="3" xr3:uid="{3ED1F9D8-50DD-465C-A707-4706DD737ACB}" name="Often (%)" dataDxfId="95" dataCellStyle="Comma"/>
    <tableColumn id="4" xr3:uid="{9CDD5F09-5B73-4CDA-9190-F9BD71DF3296}" name="Sometimes (%)" dataDxfId="94" dataCellStyle="Comma"/>
    <tableColumn id="5" xr3:uid="{25F025E5-808F-48AA-885A-BFC9779468E1}" name="Rarely (%)" dataDxfId="93" dataCellStyle="Comma"/>
    <tableColumn id="6" xr3:uid="{9742E40B-E48D-4749-A957-B03058E97484}" name="Never (%)" dataDxfId="92" dataCellStyle="Comma"/>
    <tableColumn id="7" xr3:uid="{6E07E750-B488-4B18-8B3C-834F423AB5E7}" name="Not sure (%)" dataDxfId="91" dataCellStyle="Comma"/>
    <tableColumn id="8" xr3:uid="{7B84FFA3-4E6B-455C-9798-D7AD49E444D9}" name="Declined to answer (%)" dataDxfId="90" dataCellStyle="Comma"/>
    <tableColumn id="9" xr3:uid="{BE95124A-E551-4623-A7FA-7B5036A58929}" name="Total (count)" dataDxfId="89" dataCellStyle="Comma"/>
  </tableColumns>
  <tableStyleInfo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94C33592-C67B-4B7E-9A51-86058C66BDF3}" name="Table122" displayName="Table122" ref="A5:G16" totalsRowShown="0" headerRowDxfId="88" dataDxfId="87" tableBorderDxfId="86" headerRowCellStyle="Normal_ A1-Summ" dataCellStyle="Comma">
  <autoFilter ref="A5:G16" xr:uid="{94C33592-C67B-4B7E-9A51-86058C66BDF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684EC66-9AE0-416F-BEAA-F7A5C694765F}" name="Country " dataDxfId="85" dataCellStyle="Normal_ A1-Summ"/>
    <tableColumn id="2" xr3:uid="{E1141D71-01F0-4BFD-B13D-EFEFD53030F1}" name="Yes (%)" dataDxfId="84" dataCellStyle="Comma"/>
    <tableColumn id="3" xr3:uid="{4DB3D611-CBC0-4D74-9EAF-F99CB6BF708F}" name="No (%)" dataDxfId="83" dataCellStyle="Comma"/>
    <tableColumn id="4" xr3:uid="{ED24783F-CF07-44E9-8C02-0F9BBAB63A34}" name="Already had COVID-19 (%)" dataDxfId="82" dataCellStyle="Comma"/>
    <tableColumn id="5" xr3:uid="{F03C3723-1B6B-4D86-8578-4929548DC921}" name="Not sure (%)" dataDxfId="81" dataCellStyle="Comma"/>
    <tableColumn id="6" xr3:uid="{C4067928-FB92-4E2F-A973-8BFE1270C812}" name="Declined to answer (%)" dataDxfId="80" dataCellStyle="Comma"/>
    <tableColumn id="7" xr3:uid="{16640B25-C628-4CD7-9AC5-E5D6CD5CC638}" name="Total (count)" dataDxfId="79" dataCellStyle="Comma"/>
  </tableColumns>
  <tableStyleInfo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7E4282FF-57C4-4DDA-9FA4-116F0ECC4539}" name="Table123" displayName="Table123" ref="A18:G29" totalsRowShown="0" headerRowDxfId="78" dataDxfId="77" tableBorderDxfId="76" headerRowCellStyle="Normal_ A1-Summ" dataCellStyle="Comma">
  <autoFilter ref="A18:G29" xr:uid="{7E4282FF-57C4-4DDA-9FA4-116F0ECC453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BFC7576-5B04-4A4C-A5E7-C6C505C4A8B3}" name="Province/territory" dataDxfId="75" dataCellStyle="Normal_ A1-Summ"/>
    <tableColumn id="2" xr3:uid="{5CEB0AEF-9DDB-457B-9186-8139CFF0D358}" name="Yes (%)" dataDxfId="74" dataCellStyle="Comma"/>
    <tableColumn id="3" xr3:uid="{773ECB15-EE92-42A4-9344-51D5D8F8C4BD}" name="No (%)" dataDxfId="73" dataCellStyle="Comma"/>
    <tableColumn id="4" xr3:uid="{0D2CD072-2B4A-47D8-9048-C9B9112D3D90}" name="Already had COVID-19 (%)" dataDxfId="72" dataCellStyle="Comma"/>
    <tableColumn id="5" xr3:uid="{9D3ADFE7-B19A-4E3A-A501-9A285A6138BA}" name="Not sure (%)" dataDxfId="71" dataCellStyle="Comma"/>
    <tableColumn id="6" xr3:uid="{E0D7B817-F030-4F26-BDB1-719AF9D907EC}" name="Declined to answer (%)" dataDxfId="70" dataCellStyle="Comma"/>
    <tableColumn id="7" xr3:uid="{A96B09CC-3120-45DB-AD87-460E04801AC9}" name="Total (count)" dataDxfId="69" dataCellStyle="Comma"/>
  </tableColumns>
  <tableStyleInfo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30FDFD6D-DC65-44E7-A76E-9500F965202D}" name="Table124" displayName="Table124" ref="A5:G16" totalsRowShown="0" headerRowDxfId="68" dataDxfId="67" tableBorderDxfId="66" headerRowCellStyle="Normal_ A1-Summ" dataCellStyle="Comma">
  <autoFilter ref="A5:G16" xr:uid="{30FDFD6D-DC65-44E7-A76E-9500F965202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8442E24-1BE7-44FA-B206-45B79D158893}" name="Country " dataDxfId="65" dataCellStyle="Normal_ A1-Summ"/>
    <tableColumn id="2" xr3:uid="{474CFDA4-2EBE-46CE-AF91-39B2C3CDB13E}" name="Yes (%)" dataDxfId="64" dataCellStyle="Comma"/>
    <tableColumn id="3" xr3:uid="{306C6650-FFC4-4C7D-AA40-E7C90A7FA62F}" name="No (%)" dataDxfId="63" dataCellStyle="Comma"/>
    <tableColumn id="4" xr3:uid="{3AC8578A-817A-42F5-B9B9-0C02CEC1C414}" name="Already had COVID-19 (%)" dataDxfId="62" dataCellStyle="Comma"/>
    <tableColumn id="5" xr3:uid="{7885FA99-2F09-4FFC-9520-A76189286829}" name="Not sure (%)" dataDxfId="61" dataCellStyle="Comma"/>
    <tableColumn id="6" xr3:uid="{95B6AA6C-4F32-4D01-A263-DD3EE095BF64}" name="Declined to answer (%)" dataDxfId="60" dataCellStyle="Comma"/>
    <tableColumn id="7" xr3:uid="{0DBC97C3-0106-4E02-9465-A8A54889F045}" name="Total (count)" dataDxfId="59" dataCellStyle="Comma"/>
  </tableColumns>
  <tableStyleInfo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D4F0139D-42F4-491E-9393-B54F830F1516}" name="Table125" displayName="Table125" ref="A18:G29" totalsRowShown="0" headerRowDxfId="58" dataDxfId="57" tableBorderDxfId="56" headerRowCellStyle="Normal_ A1-Summ" dataCellStyle="Comma">
  <autoFilter ref="A18:G29" xr:uid="{D4F0139D-42F4-491E-9393-B54F830F151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2494875-D4FA-4C67-8EF1-FDB2E7254D0C}" name="Province/territory" dataDxfId="55" dataCellStyle="Normal_ A1-Summ"/>
    <tableColumn id="2" xr3:uid="{B51EC136-81DD-4973-A69F-5F5DCF8F42A2}" name="Yes (%)" dataDxfId="54" dataCellStyle="Comma"/>
    <tableColumn id="3" xr3:uid="{AFA26F2E-4EF6-48A4-866A-661D2B2BB6B8}" name="No (%)" dataDxfId="53" dataCellStyle="Comma"/>
    <tableColumn id="4" xr3:uid="{2DA75A77-6FF5-4491-AB10-7A705ED978C9}" name="Already had COVID-19 (%)" dataDxfId="52" dataCellStyle="Comma"/>
    <tableColumn id="5" xr3:uid="{5EDCFF70-0F24-4C6F-92AF-2D12CA4E0D45}" name="Not sure (%)" dataDxfId="51" dataCellStyle="Comma"/>
    <tableColumn id="6" xr3:uid="{2375AD2B-FA1D-44A5-8621-AC0F77EC7734}" name="Declined to answer (%)" dataDxfId="50" dataCellStyle="Comma"/>
    <tableColumn id="7" xr3:uid="{F002C72A-59A1-4E57-BB30-90975FA29F68}" name="Total (count)" dataDxfId="49" dataCellStyle="Comma"/>
  </tableColumns>
  <tableStyleInfo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31614EA2-BA02-4FF1-836D-443F36B6DB1B}" name="Table126" displayName="Table126" ref="A5:J16" totalsRowShown="0" headerRowDxfId="48" dataDxfId="47" tableBorderDxfId="46" headerRowCellStyle="Normal_ A1-Summ" dataCellStyle="Comma">
  <autoFilter ref="A5:J16" xr:uid="{31614EA2-BA02-4FF1-836D-443F36B6DB1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7B107C2-F8F6-4017-BAAA-EB243B4AAC9E}" name="Country " dataDxfId="45" dataCellStyle="Normal_ A1-Summ"/>
    <tableColumn id="2" xr3:uid="{BE5FB4AF-BEF7-4D04-9CCD-887F2DFF491A}" name="I do not trust vaccines _x000a_in general (%)" dataDxfId="44" dataCellStyle="Comma"/>
    <tableColumn id="3" xr3:uid="{FAA37E0C-FDAF-4721-9759-BE703326346D}" name="I am worried about the possible side effects (%)" dataDxfId="43" dataCellStyle="Comma"/>
    <tableColumn id="4" xr3:uid="{15B4EFE8-7808-44C9-A3AC-4F26E9C81CC4}" name="I do not trust the government to make sure the vaccine is safe (%)" dataDxfId="42" dataCellStyle="Comma"/>
    <tableColumn id="5" xr3:uid="{6DCF647A-3DB2-471B-A817-3D0F4EBEA441}" name="It is too difficult to get the vaccine (%)" dataDxfId="41" dataCellStyle="Comma"/>
    <tableColumn id="6" xr3:uid="{25C30C38-1B4F-4BA2-8A1E-0CB8A251CA58}" name="I do not think I need the vaccine (%)" dataDxfId="40" dataCellStyle="Comma"/>
    <tableColumn id="7" xr3:uid="{9B885DBC-CAF0-4FC3-9E38-C42DA68A4A80}" name="Some other _x000a_reason (%)" dataDxfId="39" dataCellStyle="Comma"/>
    <tableColumn id="8" xr3:uid="{7A403199-7AB0-4DDA-8010-2F326D98EC80}" name="Not sure (%)" dataDxfId="38" dataCellStyle="Comma"/>
    <tableColumn id="9" xr3:uid="{CB50194B-27E6-472F-A580-99AFAB4C2B0B}" name="Declined to _x000a_answer (%)" dataDxfId="37" dataCellStyle="Comma"/>
    <tableColumn id="10" xr3:uid="{D6C83E31-9FD2-43E8-B7FA-92FC2F307A66}" name="Total (count)" dataDxfId="36" dataCellStyle="Comma"/>
  </tableColumns>
  <tableStyleInfo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B8FBED10-78C1-4F52-AB88-E922B3CD30E8}" name="Table127" displayName="Table127" ref="A18:J29" totalsRowShown="0" headerRowDxfId="35" dataDxfId="34" tableBorderDxfId="33" headerRowCellStyle="Normal_ A1-Summ" dataCellStyle="Comma">
  <autoFilter ref="A18:J29" xr:uid="{B8FBED10-78C1-4F52-AB88-E922B3CD30E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D8755157-E31F-4045-ABCC-F47917EBC816}" name="Province/territory" dataDxfId="32" dataCellStyle="Normal_ A1-Summ"/>
    <tableColumn id="2" xr3:uid="{335ABBFD-BB19-40F8-93B3-45CC68FFAEA8}" name="I do not trust vaccines _x000a_in general (%)" dataDxfId="31" dataCellStyle="Comma"/>
    <tableColumn id="3" xr3:uid="{02E371FC-F45E-4B8D-B25C-FA27A2B87F67}" name="I am worried about the possible side effects (%)" dataDxfId="30" dataCellStyle="Comma"/>
    <tableColumn id="4" xr3:uid="{C072F83F-6DD0-4396-A511-FC7D9B9EED4D}" name="I do not trust the government to make sure the vaccine is safe (%)" dataDxfId="29" dataCellStyle="Comma"/>
    <tableColumn id="5" xr3:uid="{DC39291E-8140-4E1B-BE0C-44418C84B251}" name="It is too difficult to get the vaccine (%)" dataDxfId="28" dataCellStyle="Comma"/>
    <tableColumn id="6" xr3:uid="{F999BD9F-00D6-4BFE-96C4-5A3101C78C34}" name="I do not think I need the vaccine (%)" dataDxfId="27" dataCellStyle="Comma"/>
    <tableColumn id="7" xr3:uid="{01D0C51C-2CC8-44AB-A571-CF37B3B50435}" name="Some other _x000a_reason (%)" dataDxfId="26" dataCellStyle="Comma"/>
    <tableColumn id="8" xr3:uid="{6F0C1173-B4CB-4165-8AC0-8E2EC1C21EA2}" name="Not sure (%)" dataDxfId="25" dataCellStyle="Comma"/>
    <tableColumn id="9" xr3:uid="{1C888A5D-9CA1-4AF1-9C29-1F89939B4002}" name="Declined to _x000a_answer (%)" dataDxfId="24" dataCellStyle="Comma"/>
    <tableColumn id="10" xr3:uid="{B04A6A3D-40F3-44B3-AC99-E54D95941BB7}" name="Total (count)" dataDxfId="23" dataCellStyle="Comma"/>
  </tableColumns>
  <tableStyleInfo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1861236D-BC5A-4CE9-BD58-FA8940F7D080}" name="Table129" displayName="Table129" ref="A5:B16" totalsRowShown="0" tableBorderDxfId="22">
  <autoFilter ref="A5:B16" xr:uid="{1861236D-BC5A-4CE9-BD58-FA8940F7D080}">
    <filterColumn colId="0" hiddenButton="1"/>
    <filterColumn colId="1" hiddenButton="1"/>
  </autoFilter>
  <tableColumns count="2">
    <tableColumn id="1" xr3:uid="{D9A1EC0E-9ACE-46D1-8B99-5B3C35421743}" name="Country" dataDxfId="21" dataCellStyle="Normal_ A1-Summ"/>
    <tableColumn id="2" xr3:uid="{B74341FE-23D9-453F-838C-6D8736AAD647}" name="Total (count)" dataDxfId="20" dataCellStyle="Comma"/>
  </tableColumns>
  <tableStyleInfo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4C69D669-D106-4DCB-B2CC-911F37E889AC}" name="Table130" displayName="Table130" ref="A18:B31" totalsRowShown="0" headerRowBorderDxfId="19" tableBorderDxfId="18" totalsRowBorderDxfId="17">
  <autoFilter ref="A18:B31" xr:uid="{4C69D669-D106-4DCB-B2CC-911F37E889AC}">
    <filterColumn colId="0" hiddenButton="1"/>
    <filterColumn colId="1" hiddenButton="1"/>
  </autoFilter>
  <tableColumns count="2">
    <tableColumn id="1" xr3:uid="{0B679FF5-EAC0-4BCB-AB43-3BAC16A7014A}" name="Province/territory" dataDxfId="16" dataCellStyle="Normal_ A1-Summ"/>
    <tableColumn id="2" xr3:uid="{349BFBCB-9630-4385-B5B8-E2417CF259D1}" name="Total (count)" dataDxfId="15" dataCellStyle="Comma"/>
  </tableColumns>
  <tableStyleInfo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B6D4923E-4CE2-490E-8574-1723A2FA6E7B}" name="Table131" displayName="Table131" ref="A33:B37" totalsRowShown="0" headerRowBorderDxfId="14" tableBorderDxfId="13" totalsRowBorderDxfId="12">
  <autoFilter ref="A33:B37" xr:uid="{B6D4923E-4CE2-490E-8574-1723A2FA6E7B}">
    <filterColumn colId="0" hiddenButton="1"/>
    <filterColumn colId="1" hiddenButton="1"/>
  </autoFilter>
  <tableColumns count="2">
    <tableColumn id="1" xr3:uid="{C2116883-CAF8-400B-B9C5-1AAD35DE0776}" name="Age" dataDxfId="11"/>
    <tableColumn id="2" xr3:uid="{27040219-DB00-4372-8558-5108280D0455}" name="Total (count)" dataDxfId="10" dataCellStyle="Comma"/>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02A1480-B110-4D93-B3A6-17F577609D3E}" name="Table14" displayName="Table14" ref="A5:F16" totalsRowShown="0" headerRowDxfId="1209" dataDxfId="1208" tableBorderDxfId="1207" headerRowCellStyle="Normal_ A1-Summ" dataCellStyle="Comma">
  <autoFilter ref="A5:F16" xr:uid="{102A1480-B110-4D93-B3A6-17F577609D3E}">
    <filterColumn colId="0" hiddenButton="1"/>
    <filterColumn colId="1" hiddenButton="1"/>
    <filterColumn colId="2" hiddenButton="1"/>
    <filterColumn colId="3" hiddenButton="1"/>
    <filterColumn colId="4" hiddenButton="1"/>
    <filterColumn colId="5" hiddenButton="1"/>
  </autoFilter>
  <tableColumns count="6">
    <tableColumn id="1" xr3:uid="{4C10E48E-4B77-45EA-B0A2-0A181B1C5B5F}" name="Country " dataDxfId="1206" dataCellStyle="Normal_ A1-Summ"/>
    <tableColumn id="2" xr3:uid="{3B30DA8D-93CD-48DA-83BF-77B342141F6B}" name="Yes (%)" dataDxfId="1205" dataCellStyle="Comma"/>
    <tableColumn id="3" xr3:uid="{AE2D541B-4359-4216-8530-A7DBBE20314F}" name="No (%)" dataDxfId="1204" dataCellStyle="Comma"/>
    <tableColumn id="4" xr3:uid="{98E55A48-11FB-4B47-86BD-7CB30A1D966F}" name="Not sure (%)" dataDxfId="1203" dataCellStyle="Comma"/>
    <tableColumn id="5" xr3:uid="{022341FD-5E5E-41A9-B5BC-245E5572A0EA}" name="Declined to answer (%)" dataDxfId="1202" dataCellStyle="Comma"/>
    <tableColumn id="6" xr3:uid="{CDAB04CD-8FC7-4241-940E-8C5FA6EB93EF}" name="Total (count)" dataDxfId="1201" dataCellStyle="Comma"/>
  </tableColumns>
  <tableStyleInfo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5612B454-C4A2-4EED-BA6F-5FB82466E232}" name="Table132" displayName="Table132" ref="A39:B44" totalsRowShown="0" headerRowBorderDxfId="9" tableBorderDxfId="8" totalsRowBorderDxfId="7">
  <autoFilter ref="A39:B44" xr:uid="{5612B454-C4A2-4EED-BA6F-5FB82466E232}">
    <filterColumn colId="0" hiddenButton="1"/>
    <filterColumn colId="1" hiddenButton="1"/>
  </autoFilter>
  <tableColumns count="2">
    <tableColumn id="1" xr3:uid="{95513988-3CAC-433E-B09A-FDB08471E5D5}" name="Gender" dataDxfId="6"/>
    <tableColumn id="2" xr3:uid="{3EF6E1BF-AC47-4C09-8A41-8EAFA8EA372E}" name="Total (count)" dataDxfId="5" dataCellStyle="Comma"/>
  </tableColumns>
  <tableStyleInfo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17FF09B2-6DF1-4950-AC84-5A9750009BEA}" name="Table133" displayName="Table133" ref="A46:B55" totalsRowShown="0" headerRowBorderDxfId="4" tableBorderDxfId="3" totalsRowBorderDxfId="2">
  <autoFilter ref="A46:B55" xr:uid="{17FF09B2-6DF1-4950-AC84-5A9750009BEA}">
    <filterColumn colId="0" hiddenButton="1"/>
    <filterColumn colId="1" hiddenButton="1"/>
  </autoFilter>
  <tableColumns count="2">
    <tableColumn id="1" xr3:uid="{8EA306E7-9CE8-405A-97EE-2058CB17DFB5}" name="Highest education level" dataDxfId="1" dataCellStyle="Normal_ A1-Summ"/>
    <tableColumn id="2" xr3:uid="{D7B58A8E-641A-4D88-8D4E-81BD89CE8EC4}" name="Total (count)" dataDxfId="0" dataCellStyle="Comma"/>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466DB9B-9436-468B-97AA-DD0484FEB0D5}" name="Table15" displayName="Table15" ref="A18:F29" totalsRowShown="0" headerRowDxfId="1200" dataDxfId="1199" tableBorderDxfId="1198" headerRowCellStyle="Normal_ A1-Summ" dataCellStyle="Comma">
  <autoFilter ref="A18:F29" xr:uid="{6466DB9B-9436-468B-97AA-DD0484FEB0D5}">
    <filterColumn colId="0" hiddenButton="1"/>
    <filterColumn colId="1" hiddenButton="1"/>
    <filterColumn colId="2" hiddenButton="1"/>
    <filterColumn colId="3" hiddenButton="1"/>
    <filterColumn colId="4" hiddenButton="1"/>
    <filterColumn colId="5" hiddenButton="1"/>
  </autoFilter>
  <tableColumns count="6">
    <tableColumn id="1" xr3:uid="{ED75455B-8365-4F7B-B0CC-D83808396237}" name="Province/territory" dataDxfId="1197" dataCellStyle="Normal_ A1-Summ"/>
    <tableColumn id="2" xr3:uid="{303DA9D6-1B18-48BA-A521-51C31B0E3248}" name="Yes (%)" dataDxfId="1196" dataCellStyle="Comma"/>
    <tableColumn id="3" xr3:uid="{033E2C1D-3DD7-4D7B-A959-314406815325}" name="No (%)" dataDxfId="1195" dataCellStyle="Comma"/>
    <tableColumn id="4" xr3:uid="{EE2F0787-72B7-43EC-8D57-885B08331BA6}" name="Not sure (%)" dataDxfId="1194" dataCellStyle="Comma"/>
    <tableColumn id="5" xr3:uid="{58CC6A78-9375-4C48-BD3F-BCC30E78C30A}" name="Declined to answer (%)" dataDxfId="1193" dataCellStyle="Comma"/>
    <tableColumn id="6" xr3:uid="{80A66217-82A5-4F93-9C84-1DBA5DC75CAC}" name="Total (count)" dataDxfId="1192" dataCellStyle="Comma"/>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99C6451-A6C4-484D-8C73-0EBCE863E1EB}" name="Table16" displayName="Table16" ref="A5:H16" totalsRowShown="0" headerRowDxfId="1191" dataDxfId="1190" tableBorderDxfId="1189" headerRowCellStyle="Normal_ A1-Summ" dataCellStyle="Comma">
  <autoFilter ref="A5:H16" xr:uid="{499C6451-A6C4-484D-8C73-0EBCE863E1E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B12D794-E49E-4C2D-923B-5096CC74DEC0}" name="Country " dataDxfId="1188" dataCellStyle="Normal_ A1-Summ"/>
    <tableColumn id="2" xr3:uid="{50EB51E0-91BA-41A3-BD89-AF6B1444AF0F}" name="Yes (%)" dataDxfId="1187" dataCellStyle="Comma"/>
    <tableColumn id="3" xr3:uid="{FA5F57F2-E866-40BC-BBB8-43A04B6AFE9C}" name="No, did not want to see a professional (%)" dataDxfId="1186" dataCellStyle="Comma"/>
    <tableColumn id="4" xr3:uid="{43A5CC15-EA00-451D-A8D2-435AA6AE272B}" name="No, could not get help or could not afford to see a professional (%)" dataDxfId="1185" dataCellStyle="Comma"/>
    <tableColumn id="5" xr3:uid="{9C92FF3B-E7F2-497D-AD35-C79706CB8B5E}" name="No, for some _x000a_other reason (%)" dataDxfId="1184" dataCellStyle="Comma"/>
    <tableColumn id="6" xr3:uid="{B6320737-6053-4788-A24C-C4F9AE774EA1}" name="Not sure (%)" dataDxfId="1183" dataCellStyle="Comma"/>
    <tableColumn id="7" xr3:uid="{DE09BEFC-9FC9-4142-8ECC-10C1BAF272A9}" name="Declined to answer (%)" dataDxfId="1182" dataCellStyle="Comma"/>
    <tableColumn id="8" xr3:uid="{8A492738-AD43-42F0-8A8C-E4184EF2BA2D}" name="Total (count)" dataDxfId="1181" dataCellStyle="Comma"/>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7962F33-2A80-4CEA-ABF9-66755D3D4DA5}" name="Table17" displayName="Table17" ref="A18:H29" totalsRowShown="0" headerRowDxfId="1180" dataDxfId="1179" tableBorderDxfId="1178" headerRowCellStyle="Normal_ A1-Summ" dataCellStyle="Comma">
  <autoFilter ref="A18:H29" xr:uid="{57962F33-2A80-4CEA-ABF9-66755D3D4DA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212828D-655F-40C3-A384-85E824CD4BA6}" name="Province/territory" dataDxfId="1177" dataCellStyle="Normal_ A1-Summ"/>
    <tableColumn id="2" xr3:uid="{858EEB67-126D-4C23-9ECF-6E286D336B41}" name="Yes (%)" dataDxfId="1176" dataCellStyle="Comma"/>
    <tableColumn id="3" xr3:uid="{82D111C1-50C3-465D-ABC4-9D020963EC34}" name="No, did not want to see a professional (%)" dataDxfId="1175" dataCellStyle="Comma"/>
    <tableColumn id="4" xr3:uid="{9EB9F26A-247A-48DC-A09F-37BD0EFE46B4}" name="No, could not get help or could not afford to see a professional (%)" dataDxfId="1174" dataCellStyle="Comma"/>
    <tableColumn id="5" xr3:uid="{5C17A63A-D2DD-4C25-888A-E7182E90CE11}" name="No, for some _x000a_other reason (%)" dataDxfId="1173" dataCellStyle="Comma"/>
    <tableColumn id="6" xr3:uid="{F940F811-3FC7-4A9A-99F7-8BB3841AFF59}" name="Not sure (%)" dataDxfId="1172" dataCellStyle="Comma"/>
    <tableColumn id="7" xr3:uid="{32701787-3EF0-4475-B20E-BD5B3E434B8B}" name="Declined to answer (%)" dataDxfId="1171" dataCellStyle="Comma"/>
    <tableColumn id="8" xr3:uid="{0195DE20-612B-4799-B066-A085B96BF37B}" name="Total (count)" dataDxfId="1170" dataCellStyle="Comma"/>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0A04070-6B3D-47D3-888C-84B3A26E87E9}" name="Table18" displayName="Table18" ref="A5:J16" totalsRowShown="0" headerRowDxfId="1169" dataDxfId="1168" tableBorderDxfId="1167" headerRowCellStyle="Normal_ A1-Summ" dataCellStyle="Comma">
  <autoFilter ref="A5:J16" xr:uid="{D0A04070-6B3D-47D3-888C-84B3A26E87E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39A1F634-2456-48CA-9797-10970B625076}" name="Country " dataDxfId="1166" dataCellStyle="Normal_ A1-Summ"/>
    <tableColumn id="2" xr3:uid="{7204F460-3B62-42FE-95BC-9A98640CD730}" name="At least once a day (%)" dataDxfId="1165" dataCellStyle="Comma"/>
    <tableColumn id="3" xr3:uid="{6D1E73B4-1057-4C08-A76C-A273945D1194}" name="Several times a week (%)" dataDxfId="1164" dataCellStyle="Comma"/>
    <tableColumn id="4" xr3:uid="{A1E21F1B-BAC7-49F8-B88C-E4F9A1732088}" name="Once or twice a week (%)" dataDxfId="1163" dataCellStyle="Comma"/>
    <tableColumn id="5" xr3:uid="{018819C0-67B1-4626-B4A7-7A0828110A26}" name="A few times a month (%)" dataDxfId="1162" dataCellStyle="Comma"/>
    <tableColumn id="6" xr3:uid="{7A39EF9B-A98F-4081-A4DA-5519B38B7967}" name="Less often (%)" dataDxfId="1161" dataCellStyle="Comma"/>
    <tableColumn id="7" xr3:uid="{E5E2C42F-D0B0-4B72-8D17-755AE1832FDC}" name="Never (%)" dataDxfId="1160" dataCellStyle="Comma"/>
    <tableColumn id="8" xr3:uid="{5C7FAB48-3CAF-476A-95FE-5ECF212D66D5}" name="Not sure (%)" dataDxfId="1159" dataCellStyle="Comma"/>
    <tableColumn id="9" xr3:uid="{9AEF7610-ADAE-4B30-812D-1115D5AD82D9}" name="Declined to answer (%)" dataDxfId="1158" dataCellStyle="Comma"/>
    <tableColumn id="10" xr3:uid="{0ECCDCF6-7467-4C11-90D6-72D6F583A08A}" name="Total (count)" dataDxfId="1157" dataCellStyle="Comma"/>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05F64B7-0A17-43B7-A0FB-D2C0C3CB42DF}" name="Table19" displayName="Table19" ref="A18:J29" totalsRowShown="0" headerRowDxfId="1156" dataDxfId="1155" tableBorderDxfId="1154" headerRowCellStyle="Normal_ A1-Summ" dataCellStyle="Comma">
  <autoFilter ref="A18:J29" xr:uid="{705F64B7-0A17-43B7-A0FB-D2C0C3CB42D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BE94FF4B-B0D8-454F-B081-F1D9C7B1BD13}" name="Province/territory" dataDxfId="1153" dataCellStyle="Normal_ A1-Summ"/>
    <tableColumn id="2" xr3:uid="{AE17FAA8-2EDE-4B19-8A4D-774C4A4521B7}" name="At least once a day (%)" dataDxfId="1152" dataCellStyle="Comma"/>
    <tableColumn id="3" xr3:uid="{986B69D2-94A5-4241-9C69-AD76D925EF4A}" name="Several times a week (%)" dataDxfId="1151" dataCellStyle="Comma"/>
    <tableColumn id="4" xr3:uid="{821C3332-9158-460F-8DDE-5D6D46526DE7}" name="Once or twice a week (%)" dataDxfId="1150" dataCellStyle="Comma"/>
    <tableColumn id="5" xr3:uid="{33202190-AC45-4BA5-9CED-E30069FBF6DA}" name="A few times a month (%)" dataDxfId="1149" dataCellStyle="Comma"/>
    <tableColumn id="6" xr3:uid="{569D3760-91C9-4FAD-9E23-01B392BCF06E}" name="Less often (%)" dataDxfId="1148" dataCellStyle="Comma"/>
    <tableColumn id="7" xr3:uid="{FEF27207-5212-437B-8309-64688DBC2BFA}" name="Never (%)" dataDxfId="1147" dataCellStyle="Comma"/>
    <tableColumn id="8" xr3:uid="{95E600E4-20D5-4E3F-8337-A3AE3DC95226}" name="Not sure (%)" dataDxfId="1146" dataCellStyle="Comma"/>
    <tableColumn id="9" xr3:uid="{AAFB802F-C07B-43BF-ABBD-72308B908333}" name="Declined to answer (%)" dataDxfId="1145" dataCellStyle="Comma"/>
    <tableColumn id="10" xr3:uid="{39E2F340-C094-40D7-BB78-2C24146C78F5}" name="Total (count)" dataDxfId="1144" dataCellStyle="Comma"/>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6E64B6E-B93F-4ACD-8366-727A19109A63}" name="Table20" displayName="Table20" ref="A5:H16" totalsRowShown="0" headerRowDxfId="1143" dataDxfId="1142" tableBorderDxfId="1141" headerRowCellStyle="Normal_ A1-Summ" dataCellStyle="Comma">
  <autoFilter ref="A5:H16" xr:uid="{66E64B6E-B93F-4ACD-8366-727A19109A6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C7E6A0C-8F0A-44AD-8302-C0AEC498BFE8}" name="Country " dataDxfId="1140" dataCellStyle="Normal_ A1-Summ"/>
    <tableColumn id="2" xr3:uid="{B1D84432-DA81-4432-95E8-B65F9E9E1DF1}" name="Often (%)" dataDxfId="1139" dataCellStyle="Comma"/>
    <tableColumn id="3" xr3:uid="{72000593-481C-4779-B613-E61773A80F33}" name="Some of _x000a_the time (%)" dataDxfId="1138" dataCellStyle="Comma"/>
    <tableColumn id="4" xr3:uid="{F82FC05B-7B24-42E6-9F57-4481E5289960}" name="Hardly ever (%)" dataDxfId="1137" dataCellStyle="Comma"/>
    <tableColumn id="5" xr3:uid="{5D3EF39F-0387-42C0-81FE-5F421F5CCF67}" name="Never (%)" dataDxfId="1136" dataCellStyle="Comma"/>
    <tableColumn id="6" xr3:uid="{BE2738CF-F45F-44FA-A5FC-B23151BEACDB}" name="Not sure (%)" dataDxfId="1135" dataCellStyle="Comma"/>
    <tableColumn id="7" xr3:uid="{B77BEA98-BB86-4CD0-82D0-3A7CA5429F0E}" name="Declined to answer (%)" dataDxfId="1134" dataCellStyle="Comma"/>
    <tableColumn id="8" xr3:uid="{45C6C472-4F97-4662-A836-872C46DB774A}" name="Total (count)" dataDxfId="1133"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8126199-D919-4802-BA8D-D039CD873C42}" name="Table2" displayName="Table2" ref="A18:I29" totalsRowShown="0" headerRowDxfId="1329" dataDxfId="1328" tableBorderDxfId="1327" headerRowCellStyle="Normal_ A1-Summ" dataCellStyle="Comma">
  <autoFilter ref="A18:I29" xr:uid="{E8126199-D919-4802-BA8D-D039CD873C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8B6428E-83DE-4714-B980-1BB0D13FDDB0}" name="Province/territory" dataDxfId="1326" dataCellStyle="Normal_ A1-Summ"/>
    <tableColumn id="2" xr3:uid="{885C6E06-38D0-440E-B5A3-9DC297714099}" name="Excellent (%)" dataDxfId="1325" dataCellStyle="Comma"/>
    <tableColumn id="3" xr3:uid="{6AC3649D-00F6-450D-944E-270612A90FD6}" name="Very good (%)" dataDxfId="1324" dataCellStyle="Comma"/>
    <tableColumn id="4" xr3:uid="{349E9EF0-ADB1-4634-9C78-E800022E8E42}" name="Good (%)" dataDxfId="1323" dataCellStyle="Comma"/>
    <tableColumn id="5" xr3:uid="{57C8ED3C-285E-4E07-9112-6D4A06CB9E6E}" name="Fair (%)" dataDxfId="1322" dataCellStyle="Comma"/>
    <tableColumn id="6" xr3:uid="{332A91C7-AE2E-4166-A220-241115537A61}" name="Poor (%)" dataDxfId="1321" dataCellStyle="Comma"/>
    <tableColumn id="7" xr3:uid="{532ED6CB-3889-41A1-87ED-C17015D00600}" name="Not sure (%)" dataDxfId="1320" dataCellStyle="Comma"/>
    <tableColumn id="8" xr3:uid="{0B2C467C-2F33-4428-A53A-5A1D9DD20245}" name="Declined to answer (%)" dataDxfId="1319" dataCellStyle="Comma"/>
    <tableColumn id="9" xr3:uid="{1B0BEDB5-413E-477B-A9D7-5EC05EDEE8FE}" name="Total (count)" dataDxfId="1318" dataCellStyle="Comma"/>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CA44312-19BA-4D62-B122-908F72F1C69D}" name="Table21" displayName="Table21" ref="A18:H29" totalsRowShown="0" headerRowDxfId="1132" dataDxfId="1131" tableBorderDxfId="1130" headerRowCellStyle="Normal_ A1-Summ" dataCellStyle="Comma">
  <autoFilter ref="A18:H29" xr:uid="{CCA44312-19BA-4D62-B122-908F72F1C69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3442EDE-E9D4-4382-ABC3-2C593C6561C6}" name="Province/territory" dataDxfId="1129" dataCellStyle="Normal_ A1-Summ"/>
    <tableColumn id="2" xr3:uid="{93E90A42-4616-4164-B842-028B59841F20}" name="Often (%)" dataDxfId="1128" dataCellStyle="Comma"/>
    <tableColumn id="3" xr3:uid="{61C30B5F-AC45-48E7-A990-60E884B76187}" name="Some of _x000a_the time (%)" dataDxfId="1127" dataCellStyle="Comma"/>
    <tableColumn id="4" xr3:uid="{51C18699-763F-43ED-9774-680AA6D682F8}" name="Hardly ever (%)" dataDxfId="1126" dataCellStyle="Comma"/>
    <tableColumn id="5" xr3:uid="{D9318547-BA86-4EF3-BA54-713253BA41CD}" name="Never (%)" dataDxfId="1125" dataCellStyle="Comma"/>
    <tableColumn id="6" xr3:uid="{7EA86EEB-6F0E-4707-BD5A-E1DEDD7A9D59}" name="Not sure (%)" dataDxfId="1124" dataCellStyle="Comma"/>
    <tableColumn id="7" xr3:uid="{854ED8EF-EC20-4FA4-9FFB-3B968DFA7F27}" name="Declined to answer (%)" dataDxfId="1123" dataCellStyle="Comma"/>
    <tableColumn id="8" xr3:uid="{7A1A4B38-8241-46C6-82D7-5DCBAF988A41}" name="Total (count)" dataDxfId="1122" dataCellStyle="Comma"/>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6B86AAA-8410-452C-B3AC-2C060E8B1617}" name="Table22" displayName="Table22" ref="A5:F16" totalsRowShown="0" headerRowDxfId="1121" dataDxfId="1120" tableBorderDxfId="1119" headerRowCellStyle="Normal_ A1-Summ" dataCellStyle="Comma">
  <autoFilter ref="A5:F16" xr:uid="{F6B86AAA-8410-452C-B3AC-2C060E8B1617}">
    <filterColumn colId="0" hiddenButton="1"/>
    <filterColumn colId="1" hiddenButton="1"/>
    <filterColumn colId="2" hiddenButton="1"/>
    <filterColumn colId="3" hiddenButton="1"/>
    <filterColumn colId="4" hiddenButton="1"/>
    <filterColumn colId="5" hiddenButton="1"/>
  </autoFilter>
  <tableColumns count="6">
    <tableColumn id="1" xr3:uid="{11861C29-14AB-4D9F-AEDB-9C474E7084D7}" name="Province/territory" dataDxfId="1118" dataCellStyle="Normal_ A1-Summ"/>
    <tableColumn id="2" xr3:uid="{E9A05DEA-6C54-45BB-BA1B-0A2509DD3A40}" name="Yes (%)" dataDxfId="1117" dataCellStyle="Comma"/>
    <tableColumn id="3" xr3:uid="{DC7E8F73-4D30-4E82-8C91-34321C7DCAEF}" name="No (%)" dataDxfId="1116" dataCellStyle="Comma"/>
    <tableColumn id="4" xr3:uid="{D15B5C84-43C0-4FAF-8CB0-5CD4CAD628FF}" name="Not sure (%)" dataDxfId="1115" dataCellStyle="Comma"/>
    <tableColumn id="5" xr3:uid="{2EEA1C1C-4F9C-4240-8605-04B0D7509416}" name="Declined to answer (%)" dataDxfId="1114" dataCellStyle="Comma"/>
    <tableColumn id="6" xr3:uid="{5F5486B9-F80B-448B-AC67-B6C1C434203E}" name="Total (count)" dataDxfId="1113" dataCellStyle="Comma"/>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22840070-F3A2-4B24-9476-D37D2883B727}" name="Table23" displayName="Table23" ref="A5:J16" totalsRowShown="0" headerRowDxfId="1112" dataDxfId="1111" tableBorderDxfId="1110" headerRowCellStyle="Normal_ A1-Summ" dataCellStyle="Comma">
  <autoFilter ref="A5:J16" xr:uid="{22840070-F3A2-4B24-9476-D37D2883B7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B6B9ACEF-D995-4865-89CB-F570E3457ED6}" name="Country " dataDxfId="1109" dataCellStyle="Normal_ A1-Summ"/>
    <tableColumn id="2" xr3:uid="{26AD39AA-2218-446C-B015-6D709E0489B8}" name="Always (%)" dataDxfId="1108" dataCellStyle="Comma"/>
    <tableColumn id="3" xr3:uid="{F968034D-E5A9-48D1-BEAE-D1F5FA9BB00D}" name="Usually (%)" dataDxfId="1107" dataCellStyle="Comma"/>
    <tableColumn id="4" xr3:uid="{040BAB0F-10F2-413F-9511-9944433BF328}" name="Sometimes (%)" dataDxfId="1106" dataCellStyle="Comma"/>
    <tableColumn id="5" xr3:uid="{2AD58AD7-6C87-4DA7-ADDD-9C2301E24D78}" name="Rarely (%)" dataDxfId="1105" dataCellStyle="Comma"/>
    <tableColumn id="6" xr3:uid="{36C064E8-B3F3-418A-868F-B2685C9D324A}" name="Never (%)" dataDxfId="1104" dataCellStyle="Comma"/>
    <tableColumn id="7" xr3:uid="{33BAA4A1-B61C-4B05-A84A-D5E0CBF19027}" name="Not applicable (%)" dataDxfId="1103" dataCellStyle="Comma"/>
    <tableColumn id="8" xr3:uid="{A494C1A4-0035-4F1E-AA8C-1E7A7773362E}" name="Not sure (%)" dataDxfId="1102" dataCellStyle="Comma"/>
    <tableColumn id="9" xr3:uid="{D36CC6D4-C4C5-47FA-8642-7A94FC9B2CB7}" name="Declined to answer (%)" dataDxfId="1101" dataCellStyle="Comma"/>
    <tableColumn id="10" xr3:uid="{7E3B1393-3730-4C15-ABD9-F9182945A9B3}" name="Total (count)" dataDxfId="1100" dataCellStyle="Comma"/>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DE359D7-C132-4C55-9574-C97FF34245B3}" name="Table24" displayName="Table24" ref="A18:J29" totalsRowShown="0" headerRowDxfId="1099" dataDxfId="1098" tableBorderDxfId="1097" headerRowCellStyle="Normal_ A1-Summ" dataCellStyle="Comma">
  <autoFilter ref="A18:J29" xr:uid="{1DE359D7-C132-4C55-9574-C97FF34245B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A73151FA-CD05-4324-A14A-E843262B7519}" name="Province/territory" dataDxfId="1096" dataCellStyle="Normal_ A1-Summ"/>
    <tableColumn id="2" xr3:uid="{9542C2CD-FEE9-4C6F-A4DB-5C02EF2A93BD}" name="Always (%)" dataDxfId="1095" dataCellStyle="Comma"/>
    <tableColumn id="3" xr3:uid="{E21CDB8C-D764-44B8-ABA3-4D34600ECFDF}" name="Usually (%)" dataDxfId="1094" dataCellStyle="Comma"/>
    <tableColumn id="4" xr3:uid="{0E21B23D-157B-4CD3-9855-9EC004A534AF}" name="Sometimes (%)" dataDxfId="1093" dataCellStyle="Comma"/>
    <tableColumn id="5" xr3:uid="{0C9DFCE8-D4B5-4B81-A613-BE8BFAF529DA}" name="Rarely (%)" dataDxfId="1092" dataCellStyle="Comma"/>
    <tableColumn id="6" xr3:uid="{4CF77F85-6598-4645-8DBC-60F9BC1B97B2}" name="Never (%)" dataDxfId="1091" dataCellStyle="Comma"/>
    <tableColumn id="7" xr3:uid="{51535ABC-2635-4607-A14B-BED7B31C2895}" name="Not applicable (%)" dataDxfId="1090" dataCellStyle="Comma"/>
    <tableColumn id="8" xr3:uid="{63CBD5BD-5B5E-4EE4-BC35-5B8704170920}" name="Not sure (%)" dataDxfId="1089" dataCellStyle="Comma"/>
    <tableColumn id="9" xr3:uid="{3A2BD4A8-401F-4A2F-889F-7CA1A5D17C6F}" name="Declined to answer (%)" dataDxfId="1088" dataCellStyle="Comma"/>
    <tableColumn id="10" xr3:uid="{9D8BDFA0-166D-431B-87F1-671222D40B14}" name="Total (count)" dataDxfId="1087" dataCellStyle="Comma"/>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15E7D53-62D6-4A37-882F-087820CB6685}" name="Table25" displayName="Table25" ref="A5:J16" totalsRowShown="0" headerRowDxfId="1086" dataDxfId="1085" tableBorderDxfId="1084" headerRowCellStyle="Normal_ A1-Summ" dataCellStyle="Comma">
  <autoFilter ref="A5:J16" xr:uid="{B15E7D53-62D6-4A37-882F-087820CB668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4E46E2C8-8342-4726-B6BA-26AAF5E22F03}" name="Country " dataDxfId="1083" dataCellStyle="Normal_ A1-Summ"/>
    <tableColumn id="2" xr3:uid="{10F33A57-2B68-4F04-8748-A909EFC3E33C}" name="Always (%)" dataDxfId="1082" dataCellStyle="Comma"/>
    <tableColumn id="3" xr3:uid="{9363A5BC-BB89-47F9-BBB3-232D5690CB3C}" name="Usually (%)" dataDxfId="1081" dataCellStyle="Comma"/>
    <tableColumn id="4" xr3:uid="{7DE16477-B6CA-4396-8D18-8028425C4122}" name="Sometimes (%)" dataDxfId="1080" dataCellStyle="Comma"/>
    <tableColumn id="5" xr3:uid="{522CB266-C3EB-43F6-84EA-6B2102906B5A}" name="Rarely (%)" dataDxfId="1079" dataCellStyle="Comma"/>
    <tableColumn id="6" xr3:uid="{D0DD897A-A648-4D1B-8355-80EBC1EFD523}" name="Never (%)" dataDxfId="1078" dataCellStyle="Comma"/>
    <tableColumn id="7" xr3:uid="{2DDC1484-E43D-42C2-98A9-E172438155E1}" name="Not applicable (%)" dataDxfId="1077" dataCellStyle="Comma"/>
    <tableColumn id="8" xr3:uid="{27FC09BC-9386-4D30-9EDC-DDCCF8DFAAC4}" name="Not sure (%)" dataDxfId="1076" dataCellStyle="Comma"/>
    <tableColumn id="9" xr3:uid="{E19885BE-7273-4849-9BB4-A09F4BC8386B}" name="Declined to answer (%)" dataDxfId="1075" dataCellStyle="Comma"/>
    <tableColumn id="10" xr3:uid="{FB9AB7FB-A658-4B91-8F97-FD8844B21E40}" name="Total (count)" dataDxfId="1074" dataCellStyle="Comm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6A98269-3F9D-4186-8B0D-4725C1502366}" name="Table26" displayName="Table26" ref="A18:J29" totalsRowShown="0" headerRowDxfId="1073" dataDxfId="1072" tableBorderDxfId="1071" headerRowCellStyle="Normal_ A1-Summ" dataCellStyle="Comma">
  <autoFilter ref="A18:J29" xr:uid="{C6A98269-3F9D-4186-8B0D-4725C150236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7ACF27A-6B74-42A8-A2FF-19738B134F1D}" name="Province/territory" dataDxfId="1070" dataCellStyle="Normal_ A1-Summ"/>
    <tableColumn id="2" xr3:uid="{627066C0-2214-4642-86EE-A785E1528C9F}" name="Always (%)" dataDxfId="1069" dataCellStyle="Comma"/>
    <tableColumn id="3" xr3:uid="{E4670AB9-00A1-4FEC-BDD5-0D21FEA78F0D}" name="Usually (%)" dataDxfId="1068" dataCellStyle="Comma"/>
    <tableColumn id="4" xr3:uid="{89BBF653-2F37-42F1-96B4-78AF27922A35}" name="Sometimes (%)" dataDxfId="1067" dataCellStyle="Comma"/>
    <tableColumn id="5" xr3:uid="{E4FFA9C5-B703-478F-B010-B9447B65E657}" name="Rarely (%)" dataDxfId="1066" dataCellStyle="Comma"/>
    <tableColumn id="6" xr3:uid="{8088F084-0B31-4BD1-A86B-1F60E9E7559F}" name="Never (%)" dataDxfId="1065" dataCellStyle="Comma"/>
    <tableColumn id="7" xr3:uid="{AF5B1849-37D1-49A5-8AA1-3F72E8004847}" name="Not applicable (%)" dataDxfId="1064" dataCellStyle="Comma"/>
    <tableColumn id="8" xr3:uid="{E4229D3B-028D-4CFF-A155-1C6302CFE7D4}" name="Not sure (%)" dataDxfId="1063" dataCellStyle="Comma"/>
    <tableColumn id="9" xr3:uid="{F4699109-485B-4210-9F42-A2FA8697F12C}" name="Declined to answer (%)" dataDxfId="1062" dataCellStyle="Comma"/>
    <tableColumn id="10" xr3:uid="{2DE0B809-109F-45CB-8C9F-8142D7C9F5D3}" name="Total (count)" dataDxfId="1061" dataCellStyle="Comma"/>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3E83F505-BE39-449F-B195-5A3DE4CFE892}" name="Table27" displayName="Table27" ref="A5:J16" totalsRowShown="0" headerRowDxfId="1060" dataDxfId="1059" tableBorderDxfId="1058" headerRowCellStyle="Normal_ A1-Summ" dataCellStyle="Comma">
  <autoFilter ref="A5:J16" xr:uid="{3E83F505-BE39-449F-B195-5A3DE4CFE8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D3C6268-E71E-451C-BEDF-FE057B7BADED}" name="Country " dataDxfId="1057" dataCellStyle="Normal_ A1-Summ"/>
    <tableColumn id="2" xr3:uid="{0FB53E36-5F46-4F08-BDA2-6C318BBD211E}" name="Always (%)" dataDxfId="1056" dataCellStyle="Comma"/>
    <tableColumn id="3" xr3:uid="{96AFC7BC-2416-4F66-AC52-D761C15145F3}" name="Usually (%)" dataDxfId="1055" dataCellStyle="Comma"/>
    <tableColumn id="4" xr3:uid="{A724B30B-220E-46E8-B7E7-2571B8DD33D1}" name="Sometimes (%)" dataDxfId="1054" dataCellStyle="Comma"/>
    <tableColumn id="5" xr3:uid="{711408EE-DBB2-491B-8A3B-8E108D5B9289}" name="Rarely (%)" dataDxfId="1053" dataCellStyle="Comma"/>
    <tableColumn id="6" xr3:uid="{1C975972-CA8A-4442-BD8E-224CAEA4E3EB}" name="Never (%)" dataDxfId="1052" dataCellStyle="Comma"/>
    <tableColumn id="7" xr3:uid="{77C50CD4-B670-44DA-AD92-39622635AD9D}" name="Not applicable (%)" dataDxfId="1051" dataCellStyle="Comma"/>
    <tableColumn id="8" xr3:uid="{A7D419C5-3C78-48DD-A0E8-AE4B35B7D0DF}" name="Not sure (%)" dataDxfId="1050" dataCellStyle="Comma"/>
    <tableColumn id="9" xr3:uid="{164EC755-3D3B-4656-9DCE-92C71D02E59C}" name="Declined to answer (%)" dataDxfId="1049" dataCellStyle="Comma"/>
    <tableColumn id="10" xr3:uid="{1327607B-114C-4436-AA1E-4D8618970D28}" name="Total (count)" dataDxfId="1048" dataCellStyle="Comma"/>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9A7AA055-02C8-49BA-9B65-B69DB97AFB57}" name="Table28" displayName="Table28" ref="A18:J29" totalsRowShown="0" headerRowDxfId="1047" dataDxfId="1046" tableBorderDxfId="1045" headerRowCellStyle="Normal_ A1-Summ" dataCellStyle="Comma">
  <autoFilter ref="A18:J29" xr:uid="{9A7AA055-02C8-49BA-9B65-B69DB97AFB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B182F19-C446-4157-A805-8BDE30C02D6A}" name="Province/territory" dataDxfId="1044" dataCellStyle="Normal_ A1-Summ"/>
    <tableColumn id="2" xr3:uid="{A16D33EA-E042-47DF-87B1-4C6336068C9F}" name="Always (%)" dataDxfId="1043" dataCellStyle="Comma"/>
    <tableColumn id="3" xr3:uid="{692B8729-E21A-4A88-960C-78C013CA76A7}" name="Usually (%)" dataDxfId="1042" dataCellStyle="Comma"/>
    <tableColumn id="4" xr3:uid="{B3B815B8-3D16-47D9-9B1E-0ACFCC2AECC2}" name="Sometimes (%)" dataDxfId="1041" dataCellStyle="Comma"/>
    <tableColumn id="5" xr3:uid="{0F172A18-CCB9-4DD7-B223-27F68ABB1B1C}" name="Rarely (%)" dataDxfId="1040" dataCellStyle="Comma"/>
    <tableColumn id="6" xr3:uid="{6EC9E4B0-6F7E-4E05-865B-99FF11286E84}" name="Never (%)" dataDxfId="1039" dataCellStyle="Comma"/>
    <tableColumn id="7" xr3:uid="{89E9E599-CFE0-4306-8FDF-DAFE0852A70A}" name="Not applicable (%)" dataDxfId="1038" dataCellStyle="Comma"/>
    <tableColumn id="8" xr3:uid="{B6CFA80D-D421-4F31-806E-8F44CDFD1599}" name="Not sure (%)" dataDxfId="1037" dataCellStyle="Comma"/>
    <tableColumn id="9" xr3:uid="{85A2C7E4-5F4F-4802-875A-2BD2512AFC2F}" name="Declined to answer (%)" dataDxfId="1036" dataCellStyle="Comma"/>
    <tableColumn id="10" xr3:uid="{85818190-0A1F-4209-8A3F-97AA8B19C9FA}" name="Total (count)" dataDxfId="1035" dataCellStyle="Comma"/>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79D6D587-9E7D-4BC9-AD84-59755DAF454C}" name="Table29" displayName="Table29" ref="A5:G16" totalsRowShown="0" headerRowDxfId="1034" dataDxfId="1033" tableBorderDxfId="1032" headerRowCellStyle="Normal_ A1-Summ" dataCellStyle="Comma">
  <autoFilter ref="A5:G16" xr:uid="{79D6D587-9E7D-4BC9-AD84-59755DAF454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C670739-6CD3-4C9E-B97B-3285840379A2}" name="Country " dataDxfId="1031" dataCellStyle="Normal_ A1-Summ"/>
    <tableColumn id="2" xr3:uid="{727F16D0-C795-45EA-92A0-353B1640A362}" name="Yes (%)" dataDxfId="1030" dataCellStyle="Comma"/>
    <tableColumn id="3" xr3:uid="{141F2C2D-9B21-4090-81C0-F21E5D861323}" name="No (%)" dataDxfId="1029" dataCellStyle="Comma"/>
    <tableColumn id="4" xr3:uid="{9318015F-6882-47F4-9C94-2D80232FD834}" name="I don't have/never had any savings (%)" dataDxfId="1028" dataCellStyle="Comma"/>
    <tableColumn id="5" xr3:uid="{4691DB5F-C505-47E2-9B95-CFE8AF07F035}" name="Not sure (%)" dataDxfId="1027" dataCellStyle="Comma"/>
    <tableColumn id="6" xr3:uid="{A58845EC-2677-49B1-B718-4392C095C637}" name="Declined to answer (%)" dataDxfId="1026" dataCellStyle="Comma"/>
    <tableColumn id="7" xr3:uid="{84A58F3F-278B-4A2B-8324-8B05357E7ACF}" name="Total (count)" dataDxfId="1025" dataCellStyle="Comma"/>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C25F827-6F7E-4224-8E6A-ECF128244C33}" name="Table30" displayName="Table30" ref="A18:G29" totalsRowShown="0" headerRowDxfId="1024" dataDxfId="1023" tableBorderDxfId="1022" headerRowCellStyle="Normal_ A1-Summ" dataCellStyle="Comma">
  <autoFilter ref="A18:G29" xr:uid="{CC25F827-6F7E-4224-8E6A-ECF128244C3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64AC86C-66F7-4158-ADB3-8C5BE652E926}" name="Province/territory" dataDxfId="1021" dataCellStyle="Normal_ A1-Summ"/>
    <tableColumn id="2" xr3:uid="{75595D45-3DE1-4600-B14A-D86050F6E578}" name="Yes (%)" dataDxfId="1020" dataCellStyle="Comma"/>
    <tableColumn id="3" xr3:uid="{36D20EFD-EAD8-46D1-AF74-FC3F462ADE44}" name="No (%)" dataDxfId="1019" dataCellStyle="Comma"/>
    <tableColumn id="4" xr3:uid="{7C30BE99-B6F8-4930-81DD-E04DEF9F6BD2}" name="I don't have/never had any savings (%)" dataDxfId="1018" dataCellStyle="Comma"/>
    <tableColumn id="5" xr3:uid="{0B46C428-5675-44C0-A21E-3A34034B3156}" name="Not sure (%)" dataDxfId="1017" dataCellStyle="Comma"/>
    <tableColumn id="6" xr3:uid="{E105CEA2-5A96-48A1-AEA1-E5A8BDD2B6D9}" name="Declined to answer (%)" dataDxfId="1016" dataCellStyle="Comma"/>
    <tableColumn id="7" xr3:uid="{B9BB7B88-3C9F-4E7C-AB9F-184A936016D9}" name="Total (count)" dataDxfId="1015"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E851E83-F8C1-4D62-87FC-E281BAC28D30}" name="Table3" displayName="Table3" ref="A5:F16" totalsRowShown="0" headerRowDxfId="1317" dataDxfId="1316" tableBorderDxfId="1315" headerRowCellStyle="Normal_ A1-Summ" dataCellStyle="Comma">
  <autoFilter ref="A5:F16" xr:uid="{1E851E83-F8C1-4D62-87FC-E281BAC28D30}">
    <filterColumn colId="0" hiddenButton="1"/>
    <filterColumn colId="1" hiddenButton="1"/>
    <filterColumn colId="2" hiddenButton="1"/>
    <filterColumn colId="3" hiddenButton="1"/>
    <filterColumn colId="4" hiddenButton="1"/>
    <filterColumn colId="5" hiddenButton="1"/>
  </autoFilter>
  <tableColumns count="6">
    <tableColumn id="1" xr3:uid="{06CBE56D-6710-464C-9F67-10A9407FCDA9}" name="Country " dataDxfId="1314" dataCellStyle="Normal_ A1-Summ"/>
    <tableColumn id="2" xr3:uid="{6C7123E4-5493-4303-88AD-D9511995502D}" name="None (%)" dataDxfId="1313" dataCellStyle="Comma"/>
    <tableColumn id="3" xr3:uid="{081952A3-4FC1-46A3-AFFE-C1A3C115A417}" name="1 (%)" dataDxfId="1312" dataCellStyle="Comma"/>
    <tableColumn id="4" xr3:uid="{0376C19B-47C2-4A06-8B65-9CB25DE5F939}" name="2 or more (%)" dataDxfId="1311" dataCellStyle="Comma"/>
    <tableColumn id="5" xr3:uid="{8AFC6160-61FF-4F4F-AA6C-7102F0C197A8}" name="Declined to answer (%)" dataDxfId="1310" dataCellStyle="Comma"/>
    <tableColumn id="6" xr3:uid="{5B92568D-9341-4B2A-9377-1F73C874103F}" name="Total (count)" dataDxfId="1309" dataCellStyle="Comma"/>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75E9176B-5041-4E6D-B0D6-A2D4E8554664}" name="Table31" displayName="Table31" ref="A5:F16" totalsRowShown="0" headerRowDxfId="1014" dataDxfId="1013" tableBorderDxfId="1012" headerRowCellStyle="Normal_ A1-Summ" dataCellStyle="Comma">
  <autoFilter ref="A5:F16" xr:uid="{75E9176B-5041-4E6D-B0D6-A2D4E8554664}">
    <filterColumn colId="0" hiddenButton="1"/>
    <filterColumn colId="1" hiddenButton="1"/>
    <filterColumn colId="2" hiddenButton="1"/>
    <filterColumn colId="3" hiddenButton="1"/>
    <filterColumn colId="4" hiddenButton="1"/>
    <filterColumn colId="5" hiddenButton="1"/>
  </autoFilter>
  <tableColumns count="6">
    <tableColumn id="1" xr3:uid="{7074B98F-48F1-474B-892B-2BEE19F41796}" name="Country " dataDxfId="1011" dataCellStyle="Normal_ A1-Summ"/>
    <tableColumn id="2" xr3:uid="{E7868919-CEF7-48C5-849C-56F7C6D95AC9}" name="Yes (%)" dataDxfId="1010" dataCellStyle="Comma"/>
    <tableColumn id="3" xr3:uid="{9FD0F23D-9A5C-49F0-B03D-31C329266262}" name="No (%)" dataDxfId="1009" dataCellStyle="Comma"/>
    <tableColumn id="4" xr3:uid="{67D3A41B-2698-4D85-806D-418CD8C27D26}" name="Not sure (%)" dataDxfId="1008" dataCellStyle="Comma"/>
    <tableColumn id="5" xr3:uid="{FAA9FB63-7589-4184-AED7-DA93831D19DF}" name="Declined to answer (%)" dataDxfId="1007" dataCellStyle="Comma"/>
    <tableColumn id="6" xr3:uid="{12BFF79C-574C-4B95-BC8E-7733CD160EB6}" name="Total (count)" dataDxfId="1006" dataCellStyle="Comma"/>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B96D57B8-CDDE-4839-8ECA-A39EFC7972AB}" name="Table32" displayName="Table32" ref="A18:F29" totalsRowShown="0" headerRowDxfId="1005" dataDxfId="1004" tableBorderDxfId="1003" headerRowCellStyle="Normal_ A1-Summ" dataCellStyle="Comma">
  <autoFilter ref="A18:F29" xr:uid="{B96D57B8-CDDE-4839-8ECA-A39EFC7972AB}">
    <filterColumn colId="0" hiddenButton="1"/>
    <filterColumn colId="1" hiddenButton="1"/>
    <filterColumn colId="2" hiddenButton="1"/>
    <filterColumn colId="3" hiddenButton="1"/>
    <filterColumn colId="4" hiddenButton="1"/>
    <filterColumn colId="5" hiddenButton="1"/>
  </autoFilter>
  <tableColumns count="6">
    <tableColumn id="1" xr3:uid="{605E248D-4D94-43C7-8A41-F42EB0C11274}" name="Province/territory" dataDxfId="1002" dataCellStyle="Normal_ A1-Summ"/>
    <tableColumn id="2" xr3:uid="{B0272031-B21E-4B17-BA47-52B022A068F7}" name="Yes (%)" dataDxfId="1001" dataCellStyle="Comma"/>
    <tableColumn id="3" xr3:uid="{0EFD9BE1-0952-4170-9941-0B84A07B9F1F}" name="No (%)" dataDxfId="1000" dataCellStyle="Comma"/>
    <tableColumn id="4" xr3:uid="{D79A1C1E-A35D-42BB-85E0-9C56656AD056}" name="Not sure (%)" dataDxfId="999" dataCellStyle="Comma"/>
    <tableColumn id="5" xr3:uid="{35375FB1-60E0-47F1-9503-39F8E4702E7F}" name="Declined to answer (%)" dataDxfId="998" dataCellStyle="Comma"/>
    <tableColumn id="6" xr3:uid="{2F800655-2A61-4C78-85D8-3B301EB3659A}" name="Total (count)" dataDxfId="997" dataCellStyle="Comma"/>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097F3D6-85FF-419F-8F91-A0E6EB369609}" name="Table33" displayName="Table33" ref="A5:F16" totalsRowShown="0" headerRowDxfId="996" dataDxfId="995" tableBorderDxfId="994" headerRowCellStyle="Normal_ A1-Summ" dataCellStyle="Comma">
  <autoFilter ref="A5:F16" xr:uid="{D097F3D6-85FF-419F-8F91-A0E6EB369609}">
    <filterColumn colId="0" hiddenButton="1"/>
    <filterColumn colId="1" hiddenButton="1"/>
    <filterColumn colId="2" hiddenButton="1"/>
    <filterColumn colId="3" hiddenButton="1"/>
    <filterColumn colId="4" hiddenButton="1"/>
    <filterColumn colId="5" hiddenButton="1"/>
  </autoFilter>
  <tableColumns count="6">
    <tableColumn id="1" xr3:uid="{2E50FB57-CB74-4999-9D3E-46250D462B89}" name="Country " dataDxfId="993" dataCellStyle="Normal_ A1-Summ"/>
    <tableColumn id="2" xr3:uid="{50A0E4A0-F533-4766-916C-2BCF9FD91996}" name="Yes, have private insurance (%)" dataDxfId="992" dataCellStyle="Comma"/>
    <tableColumn id="3" xr3:uid="{52FB4E2C-FAE9-4E7C-8B77-15740D21E8BA}" name="No, do not have private insurance (%)" dataDxfId="991" dataCellStyle="Comma"/>
    <tableColumn id="4" xr3:uid="{389B57DB-281B-4EC2-9568-8FD3CA1F9105}" name="Not sure (%)" dataDxfId="990" dataCellStyle="Comma"/>
    <tableColumn id="5" xr3:uid="{9ACDE9CE-637C-4E72-BEBD-D403E0687A6E}" name="Declined to _x000a_answer (%)" dataDxfId="989" dataCellStyle="Comma"/>
    <tableColumn id="6" xr3:uid="{48100297-642E-4C47-99A1-FE82E4737809}" name="Total (count)" dataDxfId="988" dataCellStyle="Comma"/>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1EB7C95F-A328-4F32-BC42-4C7800F9034B}" name="Table34" displayName="Table34" ref="A18:F29" totalsRowShown="0" headerRowDxfId="987" dataDxfId="986" tableBorderDxfId="985" headerRowCellStyle="Normal_ A1-Summ" dataCellStyle="Comma">
  <autoFilter ref="A18:F29" xr:uid="{1EB7C95F-A328-4F32-BC42-4C7800F9034B}">
    <filterColumn colId="0" hiddenButton="1"/>
    <filterColumn colId="1" hiddenButton="1"/>
    <filterColumn colId="2" hiddenButton="1"/>
    <filterColumn colId="3" hiddenButton="1"/>
    <filterColumn colId="4" hiddenButton="1"/>
    <filterColumn colId="5" hiddenButton="1"/>
  </autoFilter>
  <tableColumns count="6">
    <tableColumn id="1" xr3:uid="{689B871E-2014-42DA-A527-B5750CB5A808}" name="Province/territory" dataDxfId="984" dataCellStyle="Normal_ A1-Summ"/>
    <tableColumn id="2" xr3:uid="{9A9DB2A6-9915-4706-B01D-86769388B838}" name="Yes, have private insurance (%)" dataDxfId="983" dataCellStyle="Comma"/>
    <tableColumn id="3" xr3:uid="{230CB221-2CA5-4A8C-A521-5310FE7A0172}" name="No, do not have private insurance (%)" dataDxfId="982" dataCellStyle="Comma"/>
    <tableColumn id="4" xr3:uid="{3DDED6FA-E555-4725-97F7-366514995F44}" name="Not sure (%)" dataDxfId="981" dataCellStyle="Comma"/>
    <tableColumn id="5" xr3:uid="{2E29EF1F-77DC-4C24-9AA4-B80DC5F1480B}" name="Declined to _x000a_answer (%)" dataDxfId="980" dataCellStyle="Comma"/>
    <tableColumn id="6" xr3:uid="{DF0A650F-1B4E-4580-8A81-6CABF89E5DFF}" name="Total (count)" dataDxfId="979" dataCellStyle="Comma"/>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E91B312-547A-4F11-9EF2-5308FE6003AA}" name="Table35" displayName="Table35" ref="A5:G16" totalsRowShown="0" headerRowDxfId="978" dataDxfId="977" tableBorderDxfId="976" headerRowCellStyle="Normal_ A1-Summ" dataCellStyle="Comma">
  <autoFilter ref="A5:G16" xr:uid="{0E91B312-547A-4F11-9EF2-5308FE6003A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2AACA76-B4C8-4F07-90B0-BB92EF461337}" name="Country " dataDxfId="975" dataCellStyle="Normal_ A1-Summ"/>
    <tableColumn id="2" xr3:uid="{453D6FFB-52BB-4174-B3E2-4720AA91CD4B}" name="Yes (%)" dataDxfId="974" dataCellStyle="Comma"/>
    <tableColumn id="3" xr3:uid="{75CA40FA-EC6D-42F8-90D9-815FC30AC453}" name="No (%)" dataDxfId="973" dataCellStyle="Comma"/>
    <tableColumn id="4" xr3:uid="{855D9771-5D05-4529-B947-D4D51BFE65C6}" name="Not sure (%)" dataDxfId="972" dataCellStyle="Comma"/>
    <tableColumn id="5" xr3:uid="{A45126E9-8A10-46BD-95A6-9F120C78769C}" name="Not applicable (%)" dataDxfId="971" dataCellStyle="Comma"/>
    <tableColumn id="6" xr3:uid="{896F3BA6-19EA-4793-A2AD-14A867492EC7}" name="Declined to answer (%)" dataDxfId="970" dataCellStyle="Comma"/>
    <tableColumn id="7" xr3:uid="{E4B34ECA-5F27-457B-AC35-818B48BACCE4}" name="Total (count)" dataDxfId="969" dataCellStyle="Comma"/>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8FB48220-FA37-4CBA-826B-0B5C8F6AC464}" name="Table36" displayName="Table36" ref="A18:G29" totalsRowShown="0" headerRowDxfId="968" dataDxfId="967" tableBorderDxfId="966" headerRowCellStyle="Normal_ A1-Summ" dataCellStyle="Comma">
  <autoFilter ref="A18:G29" xr:uid="{8FB48220-FA37-4CBA-826B-0B5C8F6AC46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E40E1D0-F505-4715-A73A-239B61640A6D}" name="Province/territory" dataDxfId="965" dataCellStyle="Normal_ A1-Summ"/>
    <tableColumn id="2" xr3:uid="{A0D3C4FD-F920-4CB9-A510-68404FA64886}" name="Yes (%)" dataDxfId="964" dataCellStyle="Comma"/>
    <tableColumn id="3" xr3:uid="{2F3141CA-3C1F-4EA2-B780-6BE84FE25825}" name="No (%)" dataDxfId="963" dataCellStyle="Comma"/>
    <tableColumn id="4" xr3:uid="{F7FA8401-3FD5-4247-9F2B-789027F6FE71}" name="Not sure (%)" dataDxfId="962" dataCellStyle="Comma"/>
    <tableColumn id="5" xr3:uid="{82D39D15-CECC-407D-A8E8-8BF043B569AF}" name="Not applicable (%)" dataDxfId="961" dataCellStyle="Comma"/>
    <tableColumn id="6" xr3:uid="{A6C67ACE-3D06-4641-BDE6-8C4E37009401}" name="Declined to answer (%)" dataDxfId="960" dataCellStyle="Comma"/>
    <tableColumn id="7" xr3:uid="{9B0C8339-2233-4BC7-9EC4-64DDF59D4524}" name="Total (count)" dataDxfId="959" dataCellStyle="Comma"/>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E9D46275-A793-4BBC-A0F0-CCBBDBEF5C13}" name="Table37" displayName="Table37" ref="A5:G16" totalsRowShown="0" headerRowDxfId="958" dataDxfId="957" tableBorderDxfId="956" headerRowCellStyle="Normal_ A1-Summ" dataCellStyle="Comma">
  <autoFilter ref="A5:G16" xr:uid="{E9D46275-A793-4BBC-A0F0-CCBBDBEF5C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0569F33-1A81-4D25-8160-C1FF5C30D4B0}" name="Country " dataDxfId="955" dataCellStyle="Normal_ A1-Summ"/>
    <tableColumn id="2" xr3:uid="{88B8259C-AED3-406F-ADC0-58BCCB23C8DE}" name="Yes (%)" dataDxfId="954" dataCellStyle="Comma"/>
    <tableColumn id="3" xr3:uid="{0EFCF7DD-A3A3-4029-B621-058DAB6596F8}" name="No (%)" dataDxfId="953" dataCellStyle="Comma"/>
    <tableColumn id="4" xr3:uid="{F9A5AA69-B075-4F5A-9D72-CBF3567AE352}" name="Not sure (%)" dataDxfId="952" dataCellStyle="Comma"/>
    <tableColumn id="5" xr3:uid="{C9BE96CA-A08F-42BD-8237-C1DA9B5179C7}" name="Not applicable (%)" dataDxfId="951" dataCellStyle="Comma"/>
    <tableColumn id="6" xr3:uid="{29B646D7-39DC-4C2D-9FB4-C7EA8240AED4}" name="Declined to answer (%)" dataDxfId="950" dataCellStyle="Comma"/>
    <tableColumn id="7" xr3:uid="{9694EAE5-A317-4799-B050-1BAB5A399127}" name="Total (count)" dataDxfId="949" dataCellStyle="Comma"/>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B017F63F-2F40-4F18-8B42-E326822DF357}" name="Table38" displayName="Table38" ref="A18:G29" totalsRowShown="0" headerRowDxfId="948" dataDxfId="947" tableBorderDxfId="946" headerRowCellStyle="Normal_ A1-Summ" dataCellStyle="Comma">
  <autoFilter ref="A18:G29" xr:uid="{B017F63F-2F40-4F18-8B42-E326822DF35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BB30044-0468-492D-93E8-36E3159B73B3}" name="Province/territory" dataDxfId="945" dataCellStyle="Normal_ A1-Summ"/>
    <tableColumn id="2" xr3:uid="{1A61C02F-A02C-4BDE-82AD-452B780253F4}" name="Yes (%)" dataDxfId="944" dataCellStyle="Comma"/>
    <tableColumn id="3" xr3:uid="{58D3D11E-283D-4ADC-81C6-931F8F0F559B}" name="No (%)" dataDxfId="943" dataCellStyle="Comma"/>
    <tableColumn id="4" xr3:uid="{012963D3-5DE7-4512-853B-0574ED00CBAD}" name="Not sure (%)" dataDxfId="942" dataCellStyle="Comma"/>
    <tableColumn id="5" xr3:uid="{0916123D-9718-4E93-9EE8-350F7A71D110}" name="Not applicable (%)" dataDxfId="941" dataCellStyle="Comma"/>
    <tableColumn id="6" xr3:uid="{C5AD70AC-2159-4D40-9746-030888B97DD4}" name="Declined to answer (%)" dataDxfId="940" dataCellStyle="Comma"/>
    <tableColumn id="7" xr3:uid="{E7F47317-5CFD-4128-AECC-50F49EC70E26}" name="Total (count)" dataDxfId="939" dataCellStyle="Comma"/>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DCB636A2-DE9C-419B-94A6-52B2AFF6A72F}" name="Table39" displayName="Table39" ref="A5:G16" totalsRowShown="0" headerRowDxfId="938" dataDxfId="937" tableBorderDxfId="936" headerRowCellStyle="Normal_ A1-Summ" dataCellStyle="Comma">
  <autoFilter ref="A5:G16" xr:uid="{DCB636A2-DE9C-419B-94A6-52B2AFF6A72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AF06453-52F8-4B82-AAF2-F0374411D6A1}" name="Country " dataDxfId="935" dataCellStyle="Normal_ A1-Summ"/>
    <tableColumn id="2" xr3:uid="{28962F5A-3C80-485B-9417-DACEFACD0BE7}" name="Yes (%)" dataDxfId="934" dataCellStyle="Comma"/>
    <tableColumn id="3" xr3:uid="{06BD1CD2-8565-47C7-AC4A-689064271E41}" name="No (%)" dataDxfId="933" dataCellStyle="Comma"/>
    <tableColumn id="4" xr3:uid="{EE00B890-36C1-4E2E-8108-263B5487B1AD}" name="Not sure (%)" dataDxfId="932" dataCellStyle="Comma"/>
    <tableColumn id="5" xr3:uid="{7EE1B5AA-19C6-48D8-90E6-820B8A6EB7F6}" name="Not applicable (%)" dataDxfId="931" dataCellStyle="Comma"/>
    <tableColumn id="6" xr3:uid="{EB1B3B9C-BF35-4877-9EF9-61CA42607186}" name="Declined to answer (%)" dataDxfId="930" dataCellStyle="Comma"/>
    <tableColumn id="7" xr3:uid="{25693FD1-EF72-4500-A308-B724CD7A4024}" name="Total (count)" dataDxfId="929" dataCellStyle="Comma"/>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7F2BCA82-17DA-4526-9430-00B3F61463AE}" name="Table40" displayName="Table40" ref="A18:G29" totalsRowShown="0" headerRowDxfId="928" dataDxfId="927" tableBorderDxfId="926" headerRowCellStyle="Normal_ A1-Summ" dataCellStyle="Comma">
  <autoFilter ref="A18:G29" xr:uid="{7F2BCA82-17DA-4526-9430-00B3F61463A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8602B82-C591-4BE2-A833-421B7C72A85C}" name="Province/territory" dataDxfId="925" dataCellStyle="Normal_ A1-Summ"/>
    <tableColumn id="2" xr3:uid="{CA3CDCAE-6024-457A-90C2-E72211D97845}" name="Yes (%)" dataDxfId="924" dataCellStyle="Comma"/>
    <tableColumn id="3" xr3:uid="{222EECF1-911B-47A0-9C24-2AAFF5C8EAA4}" name="No (%)" dataDxfId="923" dataCellStyle="Comma"/>
    <tableColumn id="4" xr3:uid="{3D9FDA2B-7AE2-40FF-A315-C63D53520196}" name="Not sure (%)" dataDxfId="922" dataCellStyle="Comma"/>
    <tableColumn id="5" xr3:uid="{8A4406BF-148E-4A55-BB6B-BA144E3E5F81}" name="Not applicable (%)" dataDxfId="921" dataCellStyle="Comma"/>
    <tableColumn id="6" xr3:uid="{BAA51631-D5A2-4F68-96F3-FF4D1B29D0D6}" name="Declined to answer (%)" dataDxfId="920" dataCellStyle="Comma"/>
    <tableColumn id="7" xr3:uid="{68D0F8F8-8E4D-4A9B-A43B-4D8DBD5CFFDF}" name="Total (count)" dataDxfId="919"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B075FB-B261-47C2-BE18-20B06DE178CB}" name="Table4" displayName="Table4" ref="A18:F29" totalsRowShown="0" headerRowDxfId="1308" dataDxfId="1307" tableBorderDxfId="1306" headerRowCellStyle="Normal_ A1-Summ" dataCellStyle="Comma">
  <autoFilter ref="A18:F29" xr:uid="{5AB075FB-B261-47C2-BE18-20B06DE178CB}">
    <filterColumn colId="0" hiddenButton="1"/>
    <filterColumn colId="1" hiddenButton="1"/>
    <filterColumn colId="2" hiddenButton="1"/>
    <filterColumn colId="3" hiddenButton="1"/>
    <filterColumn colId="4" hiddenButton="1"/>
    <filterColumn colId="5" hiddenButton="1"/>
  </autoFilter>
  <tableColumns count="6">
    <tableColumn id="1" xr3:uid="{8DFC0D9A-B4AD-4A08-A3D7-07651D6E0B03}" name="Province/territory" dataDxfId="1305" dataCellStyle="Normal_ A1-Summ"/>
    <tableColumn id="2" xr3:uid="{DC7FA246-7B5F-4B7B-A0CF-2AABA6ED7253}" name="None (%)" dataDxfId="1304" dataCellStyle="Comma"/>
    <tableColumn id="3" xr3:uid="{53723E67-2F5F-460B-BF7D-F377A0400555}" name="1 (%)" dataDxfId="1303" dataCellStyle="Comma"/>
    <tableColumn id="4" xr3:uid="{CEA3FEA3-A276-469B-8E40-B60CACB72A8A}" name="2 or more (%)" dataDxfId="1302" dataCellStyle="Comma"/>
    <tableColumn id="5" xr3:uid="{8A365E80-B261-475A-857C-4FC5FE5FF235}" name="Declined to answer (%)" dataDxfId="1301" dataCellStyle="Comma"/>
    <tableColumn id="6" xr3:uid="{1DF272E7-C2C5-4BC0-AC48-6EA17D3688D7}" name="Total (count)" dataDxfId="1300" dataCellStyle="Comma"/>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56AD882C-218A-4FCB-80BC-E489663B497D}" name="Table41" displayName="Table41" ref="A5:G16" totalsRowShown="0" headerRowDxfId="918" dataDxfId="917" tableBorderDxfId="916" headerRowCellStyle="Normal_ A1-Summ" dataCellStyle="Comma">
  <autoFilter ref="A5:G16" xr:uid="{56AD882C-218A-4FCB-80BC-E489663B497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7A53D03-C7F6-4C43-B842-1296777D3F42}" name="Country " dataDxfId="915" dataCellStyle="Normal_ A1-Summ"/>
    <tableColumn id="2" xr3:uid="{424F7716-FD00-4129-B4BF-FD3C720F1783}" name="Yes (%)" dataDxfId="914" dataCellStyle="Comma"/>
    <tableColumn id="3" xr3:uid="{91ADBEA2-DC12-428F-BBBC-3C8C7762A6EB}" name="No (%)" dataDxfId="913" dataCellStyle="Comma"/>
    <tableColumn id="4" xr3:uid="{C4DBB0A6-B0FA-4CE0-BADC-76CA27ECFBD5}" name="Not sure (%)" dataDxfId="912" dataCellStyle="Comma"/>
    <tableColumn id="5" xr3:uid="{E6893E7A-1CF5-44E9-8DFC-6CEFA5E7C730}" name="Not applicable (%)" dataDxfId="911" dataCellStyle="Comma"/>
    <tableColumn id="6" xr3:uid="{6F87F849-6F37-432A-A1BD-42084E12BFFF}" name="Declined to answer (%)" dataDxfId="910" dataCellStyle="Comma"/>
    <tableColumn id="7" xr3:uid="{7922D280-9B41-48AE-A48A-38B6F3ED3A74}" name="Total (count)" dataDxfId="909" dataCellStyle="Comma"/>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99BC6411-0C5C-44A8-9969-35610B507543}" name="Table42" displayName="Table42" ref="A18:G29" totalsRowShown="0" headerRowDxfId="908" dataDxfId="907" tableBorderDxfId="906" headerRowCellStyle="Normal_ A1-Summ" dataCellStyle="Comma">
  <autoFilter ref="A18:G29" xr:uid="{99BC6411-0C5C-44A8-9969-35610B50754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448A94E-CAEC-4FDF-8A62-1E8A3EBC0F55}" name="Province/territory" dataDxfId="905" dataCellStyle="Normal_ A1-Summ"/>
    <tableColumn id="2" xr3:uid="{545C90BC-6E13-4180-8258-96F1C9A828FF}" name="Yes (%)" dataDxfId="904" dataCellStyle="Comma"/>
    <tableColumn id="3" xr3:uid="{2D0A5DDF-4BC4-4C9D-B250-467D76193D6E}" name="No (%)" dataDxfId="903" dataCellStyle="Comma"/>
    <tableColumn id="4" xr3:uid="{4DFA904B-445B-4DBF-9E61-F6DA01BC49FD}" name="Not sure (%)" dataDxfId="902" dataCellStyle="Comma"/>
    <tableColumn id="5" xr3:uid="{2F375D52-BA68-42CB-9CFA-1005BD0A8AD7}" name="Not applicable (%)" dataDxfId="901" dataCellStyle="Comma"/>
    <tableColumn id="6" xr3:uid="{58ED7DE5-9CBC-4260-B44F-4043EB3C6B22}" name="Declined to answer (%)" dataDxfId="900" dataCellStyle="Comma"/>
    <tableColumn id="7" xr3:uid="{E46FB91C-51FC-4D90-BBB5-1B41E7B2C110}" name="Total (count)" dataDxfId="899" dataCellStyle="Comma"/>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A6FBF461-B3AD-4FD1-8F68-DC78F4BB5625}" name="Table43" displayName="Table43" ref="A5:E16" totalsRowShown="0" headerRowDxfId="898" dataDxfId="897" tableBorderDxfId="896" headerRowCellStyle="Normal_ A1-Summ" dataCellStyle="Comma">
  <autoFilter ref="A5:E16" xr:uid="{A6FBF461-B3AD-4FD1-8F68-DC78F4BB5625}">
    <filterColumn colId="0" hiddenButton="1"/>
    <filterColumn colId="1" hiddenButton="1"/>
    <filterColumn colId="2" hiddenButton="1"/>
    <filterColumn colId="3" hiddenButton="1"/>
    <filterColumn colId="4" hiddenButton="1"/>
  </autoFilter>
  <tableColumns count="5">
    <tableColumn id="1" xr3:uid="{9940FBE7-A835-457E-8F12-A94DCA4268AD}" name="Country " dataDxfId="895" dataCellStyle="Normal_ A1-Summ"/>
    <tableColumn id="2" xr3:uid="{0AEDF65A-5B4A-4E62-B47F-B5598D7BCE14}" name="Has regular doctor (%)" dataDxfId="894" dataCellStyle="Comma"/>
    <tableColumn id="3" xr3:uid="{4F103DE1-03CC-45AE-BA2C-C3AE787C8178}" name="Has regular place (%)" dataDxfId="893" dataCellStyle="Comma"/>
    <tableColumn id="4" xr3:uid="{8442420E-3C90-4BE2-8E65-C29A692FA965}" name="No regular doctor/place (%)" dataDxfId="892" dataCellStyle="Comma"/>
    <tableColumn id="5" xr3:uid="{0C82F770-C999-4C7A-844A-A4C168FA0AFB}" name="Total (count)" dataDxfId="891" dataCellStyle="Comma"/>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2B0D514C-A476-4D7E-8831-82CB015379C4}" name="Table44" displayName="Table44" ref="A18:E29" totalsRowShown="0" headerRowDxfId="890" dataDxfId="889" tableBorderDxfId="888" headerRowCellStyle="Normal_ A1-Summ" dataCellStyle="Comma">
  <autoFilter ref="A18:E29" xr:uid="{2B0D514C-A476-4D7E-8831-82CB015379C4}">
    <filterColumn colId="0" hiddenButton="1"/>
    <filterColumn colId="1" hiddenButton="1"/>
    <filterColumn colId="2" hiddenButton="1"/>
    <filterColumn colId="3" hiddenButton="1"/>
    <filterColumn colId="4" hiddenButton="1"/>
  </autoFilter>
  <tableColumns count="5">
    <tableColumn id="1" xr3:uid="{0831FEA8-58EA-49DB-BC3E-9AB87E3AA067}" name="Province/territory" dataDxfId="887" dataCellStyle="Normal_ A1-Summ"/>
    <tableColumn id="2" xr3:uid="{B1E61532-6A37-4F14-AA76-1C1649CC1179}" name="Has regular doctor (%)" dataDxfId="886" dataCellStyle="Comma"/>
    <tableColumn id="3" xr3:uid="{B481EF0A-58CA-4FFA-A4C3-41FEC9978978}" name="Has regular place (%)" dataDxfId="885" dataCellStyle="Comma"/>
    <tableColumn id="4" xr3:uid="{9D2A9C51-550B-43E9-8AD1-C45E4F882955}" name="No regular doctor/place (%)" dataDxfId="884" dataCellStyle="Comma"/>
    <tableColumn id="5" xr3:uid="{A72AE03D-F077-4AD6-9CED-0A4E4EE3BD0E}" name="Total (count)" dataDxfId="883" dataCellStyle="Comma"/>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7A1F597B-2CB6-43E1-BA31-C6F2F7D9A910}" name="Table45" displayName="Table45" ref="A5:M16" totalsRowShown="0" headerRowDxfId="882" dataDxfId="881" tableBorderDxfId="880" headerRowCellStyle="Normal_ A1-Summ" dataCellStyle="Comma">
  <autoFilter ref="A5:M16" xr:uid="{7A1F597B-2CB6-43E1-BA31-C6F2F7D9A9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A1906C-6327-43F4-AA4E-279D2D0938BD}" name="Country " dataDxfId="879" dataCellStyle="Normal_ A1-Summ"/>
    <tableColumn id="2" xr3:uid="{7E03091F-5530-4F44-99AA-6D7BC55B4B34}" name="Same day (%)" dataDxfId="878" dataCellStyle="Comma"/>
    <tableColumn id="3" xr3:uid="{6A62CBBC-CDFB-4D7D-9C89-40E92E3877EB}" name="Next day (%)" dataDxfId="877" dataCellStyle="Comma"/>
    <tableColumn id="4" xr3:uid="{6430AA8C-EA6A-4F0F-A1FD-7B4DAE605C35}" name="2–5 days (%)" dataDxfId="876" dataCellStyle="Comma"/>
    <tableColumn id="5" xr3:uid="{9462DB10-CAB7-4D8D-A3EB-E23245475ACA}" name="6–7 days (%)" dataDxfId="875" dataCellStyle="Comma"/>
    <tableColumn id="6" xr3:uid="{BDEFB0F5-9CAD-4C87-8F81-825F6AED5DEB}" name="8–14 days (%)" dataDxfId="874" dataCellStyle="Comma"/>
    <tableColumn id="7" xr3:uid="{ECA8D7C8-2928-401B-A823-0B0A8F732E15}" name="More than _x000a_2 weeks (%)" dataDxfId="873" dataCellStyle="Comma"/>
    <tableColumn id="8" xr3:uid="{120CF673-F6F6-4C93-A403-6848DF6DDB68}" name="Never able to get an appointment (%)" dataDxfId="872" dataCellStyle="Comma"/>
    <tableColumn id="9" xr3:uid="{8FB4DF84-EB99-44A2-AB94-D1DCB4609616}" name="I went to an urgent care facility or clinic (%)" dataDxfId="871" dataCellStyle="Comma"/>
    <tableColumn id="10" xr3:uid="{D6673F0D-AB89-4B9C-A938-C6F037BC593F}" name="Did not need to make an appointment to see doctor or nurse (%)" dataDxfId="870" dataCellStyle="Comma"/>
    <tableColumn id="11" xr3:uid="{462A0AD5-EB34-48D1-8D48-2C577758EF39}" name="Not sure (%)" dataDxfId="869" dataCellStyle="Comma"/>
    <tableColumn id="12" xr3:uid="{B7C82227-374A-4F11-9168-07C885C36C89}" name="Declined to answer (%)" dataDxfId="868" dataCellStyle="Comma"/>
    <tableColumn id="13" xr3:uid="{07CE0906-8314-4748-8F60-AACB669279DB}" name="Total (count)" dataDxfId="867" dataCellStyle="Comma"/>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775A31AC-669F-4B9D-9B75-A1097023544E}" name="Table46" displayName="Table46" ref="A18:M29" totalsRowShown="0" headerRowDxfId="866" dataDxfId="865" tableBorderDxfId="864" headerRowCellStyle="Normal_ A1-Summ" dataCellStyle="Comma">
  <autoFilter ref="A18:M29" xr:uid="{775A31AC-669F-4B9D-9B75-A109702354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E99E319-6FB0-4526-8118-C8760E8F50EF}" name="Province/territory" dataDxfId="863" dataCellStyle="Normal_ A1-Summ"/>
    <tableColumn id="2" xr3:uid="{F87042D2-B409-47C4-A9EA-53060811BDE1}" name="Same day (%)" dataDxfId="862" dataCellStyle="Comma"/>
    <tableColumn id="3" xr3:uid="{A8B0FEB1-4D5C-4E33-A999-59382483CEAF}" name="Next day (%)" dataDxfId="861" dataCellStyle="Comma"/>
    <tableColumn id="4" xr3:uid="{3FE08798-0051-4C34-A74B-0CB10FED6C1B}" name="2–5 days (%)" dataDxfId="860" dataCellStyle="Comma"/>
    <tableColumn id="5" xr3:uid="{02B9660E-55B2-4C22-8809-630A1CCF21D4}" name="6–7 days (%)" dataDxfId="859" dataCellStyle="Comma"/>
    <tableColumn id="6" xr3:uid="{00B359F8-5109-4C66-814E-95BB451CAB8C}" name="8–14 days (%)" dataDxfId="858" dataCellStyle="Comma"/>
    <tableColumn id="7" xr3:uid="{1349D828-D64E-4E75-BF8D-6F5C0D32C4A2}" name="More than _x000a_2 weeks (%)" dataDxfId="857" dataCellStyle="Comma"/>
    <tableColumn id="8" xr3:uid="{03ECAB5A-B7D9-46CB-A587-81E867206814}" name="Never able to get an appointment (%)" dataDxfId="856" dataCellStyle="Comma"/>
    <tableColumn id="9" xr3:uid="{F4242467-02C9-477C-BC2D-FCF8E2273423}" name="I went to an urgent care facility or clinic (%)" dataDxfId="855" dataCellStyle="Comma"/>
    <tableColumn id="10" xr3:uid="{40EA3932-BD3C-4821-AAE8-DD7DE4B6235A}" name="Did not need to make an appointment to see doctor or nurse (%)" dataDxfId="854" dataCellStyle="Comma"/>
    <tableColumn id="11" xr3:uid="{A41A00BF-26D7-426F-8453-2EC0D459A147}" name="Not sure (%)" dataDxfId="853" dataCellStyle="Comma"/>
    <tableColumn id="12" xr3:uid="{E0731993-33F2-4330-A839-833EC9385468}" name="Declined to answer (%)" dataDxfId="852" dataCellStyle="Comma"/>
    <tableColumn id="13" xr3:uid="{A0B1A303-FCC8-4700-AA47-44E7F66238EF}" name="Total (count)" dataDxfId="851" dataCellStyle="Comma"/>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3A47EA42-5B98-4F01-8351-C018BD5B7204}" name="Table47" displayName="Table47" ref="A5:I16" totalsRowShown="0" headerRowDxfId="850" dataDxfId="849" tableBorderDxfId="848" headerRowCellStyle="Normal_ A1-Summ" dataCellStyle="Comma">
  <autoFilter ref="A5:I16" xr:uid="{3A47EA42-5B98-4F01-8351-C018BD5B72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94FBA94-180E-4ED6-8FA5-2A64170861AA}" name="Country " dataDxfId="847" dataCellStyle="Normal_ A1-Summ"/>
    <tableColumn id="2" xr3:uid="{DA92B516-47D2-41BD-AE76-888697E0E503}" name="Always (%)" dataDxfId="846" dataCellStyle="Comma"/>
    <tableColumn id="3" xr3:uid="{95BE17D0-605F-4B51-A54C-87A8AE91C1AF}" name="Often (%)" dataDxfId="845" dataCellStyle="Comma"/>
    <tableColumn id="4" xr3:uid="{5E3A10D0-7164-4D43-874A-843F3F137DE8}" name="Sometimes (%)" dataDxfId="844" dataCellStyle="Comma"/>
    <tableColumn id="5" xr3:uid="{B17F9E38-9008-4428-AF3B-50B29699EAA8}" name="Rarely or never (%)" dataDxfId="843" dataCellStyle="Comma"/>
    <tableColumn id="6" xr3:uid="{79EA80EF-C183-4EAE-9F8D-11792FE1E111}" name="Have never tried to contact my regular doctor's office (%)" dataDxfId="842" dataCellStyle="Comma"/>
    <tableColumn id="7" xr3:uid="{25496D3A-6A05-4866-8E1E-A706F727BA99}" name="Not sure (%)" dataDxfId="841" dataCellStyle="Comma"/>
    <tableColumn id="8" xr3:uid="{6F2BB9D7-119A-421F-8E19-34BD5BF3803C}" name="Declined to _x000a_answer (%)" dataDxfId="840" dataCellStyle="Comma"/>
    <tableColumn id="9" xr3:uid="{D3D1BFDF-B3DC-4110-9C9C-2B443FA6B397}" name="Total (count)" dataDxfId="839" dataCellStyle="Comma"/>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59654832-1435-4411-96C1-ACBE08387A7E}" name="Table48" displayName="Table48" ref="A18:I29" totalsRowShown="0" headerRowDxfId="838" dataDxfId="837" tableBorderDxfId="836" headerRowCellStyle="Normal_ A1-Summ" dataCellStyle="Comma">
  <autoFilter ref="A18:I29" xr:uid="{59654832-1435-4411-96C1-ACBE08387A7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29D5B7E-F821-4EC3-8F6F-EB477D29CC6D}" name="Province/territory" dataDxfId="835" dataCellStyle="Normal_ A1-Summ"/>
    <tableColumn id="2" xr3:uid="{A79D2EAF-8D3C-4BB2-BB3E-30A7AAF9F7AF}" name="Always (%)" dataDxfId="834" dataCellStyle="Comma"/>
    <tableColumn id="3" xr3:uid="{A30872C1-4A79-4588-860E-574A96827541}" name="Often (%)" dataDxfId="833" dataCellStyle="Comma"/>
    <tableColumn id="4" xr3:uid="{9FEC7137-DC01-46CE-9639-ECCA94EB49AF}" name="Sometimes (%)" dataDxfId="832" dataCellStyle="Comma"/>
    <tableColumn id="5" xr3:uid="{72463B5D-3207-40F1-99A7-E7F6E45F1FAC}" name="Rarely or never (%)" dataDxfId="831" dataCellStyle="Comma"/>
    <tableColumn id="6" xr3:uid="{1DB398FD-C84B-4CAC-BE9E-FAC22B3BC534}" name="Have never tried to contact my regular doctor's office (%)" dataDxfId="830" dataCellStyle="Comma"/>
    <tableColumn id="7" xr3:uid="{2A5FE4DB-42D4-4C1A-8D34-636004F266E8}" name="Not sure (%)" dataDxfId="829" dataCellStyle="Comma"/>
    <tableColumn id="8" xr3:uid="{8A6AFA59-C932-430E-983B-C070D631F4CD}" name="Declined to _x000a_answer (%)" dataDxfId="828" dataCellStyle="Comma"/>
    <tableColumn id="9" xr3:uid="{8B784475-665A-4089-B648-A351301C7128}" name="Total (count)" dataDxfId="827" dataCellStyle="Comma"/>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98CABA7D-C16B-4469-9F47-E56751D7E92B}" name="Table49" displayName="Table49" ref="A5:I16" totalsRowShown="0" headerRowDxfId="826" dataDxfId="825" tableBorderDxfId="824" headerRowCellStyle="Normal_ A1-Summ" dataCellStyle="Comma">
  <autoFilter ref="A5:I16" xr:uid="{98CABA7D-C16B-4469-9F47-E56751D7E92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237AC3D-DB12-453D-912B-068BA56D156E}" name="Country " dataDxfId="823" dataCellStyle="Normal_ A1-Summ"/>
    <tableColumn id="2" xr3:uid="{5BAC1A00-92F5-4357-88FD-01994938116B}" name="Very easy (%)" dataDxfId="822" dataCellStyle="Comma"/>
    <tableColumn id="3" xr3:uid="{BDFD3FC4-B500-4DA5-B7AC-E10058E8028B}" name="Somewhat easy (%)" dataDxfId="821" dataCellStyle="Comma"/>
    <tableColumn id="4" xr3:uid="{0BFCD98D-0BB6-40B2-98EE-DBC3E1CC83CA}" name="Somewhat difficult (%)" dataDxfId="820" dataCellStyle="Comma"/>
    <tableColumn id="5" xr3:uid="{F030C38A-7F30-43A4-BBE4-459949E13372}" name="Very difficult (%)" dataDxfId="819" dataCellStyle="Comma"/>
    <tableColumn id="6" xr3:uid="{2A4887B7-438B-4228-A313-830CC3F897CA}" name="Never needed care in the evenings or on weekends or holidays (%)" dataDxfId="818" dataCellStyle="Comma"/>
    <tableColumn id="7" xr3:uid="{DE59C9A1-E83D-43AC-B60A-CBB2CDCE9E9F}" name="Not sure (%)" dataDxfId="817" dataCellStyle="Comma"/>
    <tableColumn id="8" xr3:uid="{F4B2472F-CBA0-4805-83CB-E82CF1E1F153}" name="Declined to _x000a_answer (%)" dataDxfId="816" dataCellStyle="Comma"/>
    <tableColumn id="9" xr3:uid="{00AEDE3B-0104-4EDC-B83C-DE4A5B066251}" name="Total (count)" dataDxfId="815" dataCellStyle="Comma"/>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26325FA3-867C-4707-B959-282C978301E8}" name="Table50" displayName="Table50" ref="A18:I29" totalsRowShown="0" headerRowDxfId="814" dataDxfId="813" tableBorderDxfId="812" headerRowCellStyle="Normal_ A1-Summ" dataCellStyle="Comma">
  <autoFilter ref="A18:I29" xr:uid="{26325FA3-867C-4707-B959-282C978301E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A3C9467-F03E-409A-936C-23622DC22A0F}" name="Province/territory" dataDxfId="811" dataCellStyle="Normal_ A1-Summ"/>
    <tableColumn id="2" xr3:uid="{CA84EDC0-151D-4B1A-8BD8-79733FC6DB45}" name="Very easy (%)" dataDxfId="810" dataCellStyle="Comma"/>
    <tableColumn id="3" xr3:uid="{69479726-0787-47BB-96CB-D2935786C765}" name="Somewhat easy (%)" dataDxfId="809" dataCellStyle="Comma"/>
    <tableColumn id="4" xr3:uid="{A7DA6C5F-E8AF-46C9-976C-8A01AF3B9536}" name="Somewhat difficult (%)" dataDxfId="808" dataCellStyle="Comma"/>
    <tableColumn id="5" xr3:uid="{CACFD6F8-707C-4071-996E-C935FEA9796D}" name="Very difficult (%)" dataDxfId="807" dataCellStyle="Comma"/>
    <tableColumn id="6" xr3:uid="{51FE1029-C8EE-4442-8248-BA31E5358548}" name="Never needed care in the evenings or on weekends or holidays (%)" dataDxfId="806" dataCellStyle="Comma"/>
    <tableColumn id="7" xr3:uid="{C5739236-85B1-4FB3-8DF7-EEC773BC380A}" name="Not sure (%)" dataDxfId="805" dataCellStyle="Comma"/>
    <tableColumn id="8" xr3:uid="{D0E002A1-4E85-44C6-92A3-31601AEBBE0B}" name="Declined to _x000a_answer (%)" dataDxfId="804" dataCellStyle="Comma"/>
    <tableColumn id="9" xr3:uid="{1579C43B-ED35-46AA-A8CD-CD3EDC002113}" name="Total (count)" dataDxfId="803"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FCEF5BE-DEDA-421C-AC64-A23116826834}" name="Table5" displayName="Table5" ref="A5:K16" totalsRowShown="0" headerRowDxfId="1299" dataDxfId="1298" tableBorderDxfId="1297" headerRowCellStyle="Normal_ A1-Summ" dataCellStyle="Comma">
  <autoFilter ref="A5:K16" xr:uid="{FFCEF5BE-DEDA-421C-AC64-A231168268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E4B2642-5CBC-48D7-A75B-015932359038}" name="Country " dataDxfId="1296" dataCellStyle="Normal_ A1-Summ"/>
    <tableColumn id="2" xr3:uid="{302EE463-D9CC-4331-ABD3-8AF0E2D76E9F}" name="Do not take any prescription medication (%)" dataDxfId="1295" dataCellStyle="Comma"/>
    <tableColumn id="3" xr3:uid="{DD78A4E0-7B96-48D5-9419-D4032D036F59}" name="1 (%)" dataDxfId="1294" dataCellStyle="Comma"/>
    <tableColumn id="4" xr3:uid="{6D3EC08D-8899-4814-9398-9F844129EBF4}" name="2 (%)" dataDxfId="1293" dataCellStyle="Comma"/>
    <tableColumn id="5" xr3:uid="{3142DCBF-1951-4491-822B-4C145F071AD1}" name="3 (%)" dataDxfId="1292" dataCellStyle="Comma"/>
    <tableColumn id="6" xr3:uid="{4933B7CE-F24B-43DE-8A1B-CA89FE78D702}" name="4 (%)" dataDxfId="1291" dataCellStyle="Comma"/>
    <tableColumn id="7" xr3:uid="{B70EAD16-819E-4CC0-B12C-989652C5EEF2}" name="5 or more (%)" dataDxfId="1290" dataCellStyle="Comma"/>
    <tableColumn id="8" xr3:uid="{71B9AFC2-1C7E-4C5C-A74A-D976E245EB6F}" name="More than one but don't know exact number (%)" dataDxfId="1289" dataCellStyle="Comma"/>
    <tableColumn id="9" xr3:uid="{291090A9-0CBE-43C6-A7FD-CB09C37C4FAB}" name="Not sure (%)" dataDxfId="1288" dataCellStyle="Comma"/>
    <tableColumn id="10" xr3:uid="{DFA139EB-E07E-4D4F-91EC-D1899A954D71}" name="Declined to answer (%)" dataDxfId="1287" dataCellStyle="Comma"/>
    <tableColumn id="11" xr3:uid="{E45DB89E-3D79-4F02-9809-4A122C4FEE97}" name="Total (count)" dataDxfId="1286" dataCellStyle="Comma"/>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DE78A858-8A0F-4820-99A7-CAC660137FCF}" name="Table51" displayName="Table51" ref="A5:F16" totalsRowShown="0" headerRowDxfId="802" dataDxfId="801" tableBorderDxfId="800" headerRowCellStyle="Normal_ A1-Summ" dataCellStyle="Comma">
  <autoFilter ref="A5:F16" xr:uid="{DE78A858-8A0F-4820-99A7-CAC660137FCF}">
    <filterColumn colId="0" hiddenButton="1"/>
    <filterColumn colId="1" hiddenButton="1"/>
    <filterColumn colId="2" hiddenButton="1"/>
    <filterColumn colId="3" hiddenButton="1"/>
    <filterColumn colId="4" hiddenButton="1"/>
    <filterColumn colId="5" hiddenButton="1"/>
  </autoFilter>
  <tableColumns count="6">
    <tableColumn id="1" xr3:uid="{508E76C8-5954-4CA0-99AA-A32EE42DC7E2}" name="Country " dataDxfId="799" dataCellStyle="Normal_ A1-Summ"/>
    <tableColumn id="2" xr3:uid="{534C251A-5797-45D1-AD83-ECF5383880A8}" name="Yes (%)" dataDxfId="798" dataCellStyle="Comma"/>
    <tableColumn id="3" xr3:uid="{0F2BB0B4-C569-4B96-8723-3AABE70B283D}" name="No (%)" dataDxfId="797" dataCellStyle="Comma"/>
    <tableColumn id="4" xr3:uid="{0E927A64-A3CB-41FD-A30C-39224ACEA920}" name="Not sure (%)" dataDxfId="796" dataCellStyle="Comma"/>
    <tableColumn id="5" xr3:uid="{E37FA61F-0A4F-45B7-B7CA-31B16FC4EE0E}" name="Declined to answer (%)" dataDxfId="795" dataCellStyle="Comma"/>
    <tableColumn id="6" xr3:uid="{9E1B4F57-F734-4BD5-A7BF-DCF3D1BBADDF}" name="Total (count)" dataDxfId="794" dataCellStyle="Comma"/>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7E2FBE26-63D3-442C-9D35-FF7A1E417D23}" name="Table52" displayName="Table52" ref="A18:F29" totalsRowShown="0" headerRowDxfId="793" dataDxfId="792" tableBorderDxfId="791" headerRowCellStyle="Normal_ A1-Summ" dataCellStyle="Comma">
  <autoFilter ref="A18:F29" xr:uid="{7E2FBE26-63D3-442C-9D35-FF7A1E417D23}">
    <filterColumn colId="0" hiddenButton="1"/>
    <filterColumn colId="1" hiddenButton="1"/>
    <filterColumn colId="2" hiddenButton="1"/>
    <filterColumn colId="3" hiddenButton="1"/>
    <filterColumn colId="4" hiddenButton="1"/>
    <filterColumn colId="5" hiddenButton="1"/>
  </autoFilter>
  <tableColumns count="6">
    <tableColumn id="1" xr3:uid="{FEE80039-47B3-4A6E-AFC4-73FA7947CCD1}" name="Province/territory" dataDxfId="790" dataCellStyle="Normal_ A1-Summ"/>
    <tableColumn id="2" xr3:uid="{11B85D0D-1912-4F9B-888F-5B36BC1E9C11}" name="Yes (%)" dataDxfId="789" dataCellStyle="Comma"/>
    <tableColumn id="3" xr3:uid="{71B682F4-9D6C-4AAA-B73B-EE995F7F4AC8}" name="No (%)" dataDxfId="788" dataCellStyle="Comma"/>
    <tableColumn id="4" xr3:uid="{4544F827-9963-4544-A7C6-4E2889EE1EF9}" name="Not sure (%)" dataDxfId="787" dataCellStyle="Comma"/>
    <tableColumn id="5" xr3:uid="{A50620BD-AD39-4779-84AD-980D7D3F6F77}" name="Declined to answer (%)" dataDxfId="786" dataCellStyle="Comma"/>
    <tableColumn id="6" xr3:uid="{13A26649-514E-43C0-95FB-A576AFF2B0EC}" name="Total (count)" dataDxfId="785" dataCellStyle="Comma"/>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75F08083-FEA2-49E2-B0C6-079F23966C19}" name="Table53" displayName="Table53" ref="A5:F16" totalsRowShown="0" headerRowDxfId="784" dataDxfId="783" tableBorderDxfId="782" headerRowCellStyle="Normal_ A1-Summ" dataCellStyle="Comma">
  <autoFilter ref="A5:F16" xr:uid="{75F08083-FEA2-49E2-B0C6-079F23966C19}">
    <filterColumn colId="0" hiddenButton="1"/>
    <filterColumn colId="1" hiddenButton="1"/>
    <filterColumn colId="2" hiddenButton="1"/>
    <filterColumn colId="3" hiddenButton="1"/>
    <filterColumn colId="4" hiddenButton="1"/>
    <filterColumn colId="5" hiddenButton="1"/>
  </autoFilter>
  <tableColumns count="6">
    <tableColumn id="1" xr3:uid="{6D9DA1D8-606E-41E6-8E50-7B7443DC6074}" name="Country " dataDxfId="781" dataCellStyle="Normal_ A1-Summ"/>
    <tableColumn id="2" xr3:uid="{798AC09B-3CBD-4484-8B2D-FED143F4545E}" name="Yes (%)" dataDxfId="780" dataCellStyle="Comma"/>
    <tableColumn id="3" xr3:uid="{C689FE1C-7839-48A0-A50B-0AA492E37F78}" name="No (%)" dataDxfId="779" dataCellStyle="Comma"/>
    <tableColumn id="4" xr3:uid="{07F6EC1E-1823-4A97-8B93-72BA498A11CE}" name="Not sure (%)" dataDxfId="778" dataCellStyle="Comma"/>
    <tableColumn id="5" xr3:uid="{2D008515-3884-4401-B611-F006CCE25E2D}" name="Declined to answer (%)" dataDxfId="777" dataCellStyle="Comma"/>
    <tableColumn id="6" xr3:uid="{6B4B4CBE-52BD-423D-B8E0-6C2F50356AED}" name="Total (count)" dataDxfId="776" dataCellStyle="Comma"/>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C4C4F564-90F4-41DE-B6E5-2476628CCABD}" name="Table54" displayName="Table54" ref="A18:F29" totalsRowShown="0" headerRowDxfId="775" dataDxfId="774" tableBorderDxfId="773" headerRowCellStyle="Normal_ A1-Summ" dataCellStyle="Comma">
  <autoFilter ref="A18:F29" xr:uid="{C4C4F564-90F4-41DE-B6E5-2476628CCABD}">
    <filterColumn colId="0" hiddenButton="1"/>
    <filterColumn colId="1" hiddenButton="1"/>
    <filterColumn colId="2" hiddenButton="1"/>
    <filterColumn colId="3" hiddenButton="1"/>
    <filterColumn colId="4" hiddenButton="1"/>
    <filterColumn colId="5" hiddenButton="1"/>
  </autoFilter>
  <tableColumns count="6">
    <tableColumn id="1" xr3:uid="{E342CE5A-566D-4A47-968C-E8568CC0C70E}" name="Province/territory" dataDxfId="772" dataCellStyle="Normal_ A1-Summ"/>
    <tableColumn id="2" xr3:uid="{D3AB657D-E0FE-4DCC-A56A-BCCE8661CE67}" name="Yes (%)" dataDxfId="771" dataCellStyle="Comma"/>
    <tableColumn id="3" xr3:uid="{F1782542-9E42-4F00-A197-41318B2F7182}" name="No (%)" dataDxfId="770" dataCellStyle="Comma"/>
    <tableColumn id="4" xr3:uid="{552754D8-3A73-4937-80FD-6716B45108BB}" name="Not sure (%)" dataDxfId="769" dataCellStyle="Comma"/>
    <tableColumn id="5" xr3:uid="{74CC504E-9BAF-42EA-9560-F08EAEBFA3DF}" name="Declined to answer (%)" dataDxfId="768" dataCellStyle="Comma"/>
    <tableColumn id="6" xr3:uid="{60202C08-CCB6-4BD7-8CC1-D2704FA4274C}" name="Total (count)" dataDxfId="767" dataCellStyle="Comma"/>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F5F36D4B-A2B3-46A8-A45D-E7044D76DA6C}" name="Table55" displayName="Table55" ref="A5:F16" totalsRowShown="0" headerRowDxfId="766" dataDxfId="765" tableBorderDxfId="764" headerRowCellStyle="Normal_ A1-Summ" dataCellStyle="Comma">
  <autoFilter ref="A5:F16" xr:uid="{F5F36D4B-A2B3-46A8-A45D-E7044D76DA6C}">
    <filterColumn colId="0" hiddenButton="1"/>
    <filterColumn colId="1" hiddenButton="1"/>
    <filterColumn colId="2" hiddenButton="1"/>
    <filterColumn colId="3" hiddenButton="1"/>
    <filterColumn colId="4" hiddenButton="1"/>
    <filterColumn colId="5" hiddenButton="1"/>
  </autoFilter>
  <tableColumns count="6">
    <tableColumn id="1" xr3:uid="{FC2849AB-38CB-4CAA-B991-BA3B5B4B574C}" name="Country " dataDxfId="763" dataCellStyle="Normal_ A1-Summ"/>
    <tableColumn id="2" xr3:uid="{1D83F770-AF1E-43A4-B1C2-C01DD84F4828}" name="Yes (%)" dataDxfId="762" dataCellStyle="Comma"/>
    <tableColumn id="3" xr3:uid="{2B24F645-22E4-47B5-A8E1-734A7C96DA14}" name="No (%)" dataDxfId="761" dataCellStyle="Comma"/>
    <tableColumn id="4" xr3:uid="{0E396436-0273-4096-81AB-C5BD4E29F92C}" name="Not sure (%)" dataDxfId="760" dataCellStyle="Comma"/>
    <tableColumn id="5" xr3:uid="{3C5BB6FF-5B78-464F-8CC7-CBE99CC6A270}" name="Declined to answer (%)" dataDxfId="759" dataCellStyle="Comma"/>
    <tableColumn id="6" xr3:uid="{DD5CDBA3-3EF3-4B10-A38F-8752B603FEDE}" name="Total (count)" dataDxfId="758" dataCellStyle="Comma"/>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B02FE858-BC8F-40C2-BB80-3ACC00F1B057}" name="Table56" displayName="Table56" ref="A18:F29" totalsRowShown="0" headerRowDxfId="757" dataDxfId="756" tableBorderDxfId="755" headerRowCellStyle="Normal_ A1-Summ" dataCellStyle="Comma">
  <autoFilter ref="A18:F29" xr:uid="{B02FE858-BC8F-40C2-BB80-3ACC00F1B057}">
    <filterColumn colId="0" hiddenButton="1"/>
    <filterColumn colId="1" hiddenButton="1"/>
    <filterColumn colId="2" hiddenButton="1"/>
    <filterColumn colId="3" hiddenButton="1"/>
    <filterColumn colId="4" hiddenButton="1"/>
    <filterColumn colId="5" hiddenButton="1"/>
  </autoFilter>
  <tableColumns count="6">
    <tableColumn id="1" xr3:uid="{EE7D0837-FF15-45F6-8EFC-E219DE9C3069}" name="Province/territory" dataDxfId="754" dataCellStyle="Normal_ A1-Summ"/>
    <tableColumn id="2" xr3:uid="{D3679111-E12D-4C34-8C1F-0A24CA40D734}" name="Yes (%)" dataDxfId="753" dataCellStyle="Comma"/>
    <tableColumn id="3" xr3:uid="{6EDB96F2-F407-45E5-A170-6F937E026C96}" name="No (%)" dataDxfId="752" dataCellStyle="Comma"/>
    <tableColumn id="4" xr3:uid="{A1AE9EED-5B66-4EF4-9F42-84C901AE50BF}" name="Not sure (%)" dataDxfId="751" dataCellStyle="Comma"/>
    <tableColumn id="5" xr3:uid="{46B6D1F1-FCEE-46E6-ABBC-81FC9501E4FD}" name="Declined to answer (%)" dataDxfId="750" dataCellStyle="Comma"/>
    <tableColumn id="6" xr3:uid="{4E51377C-C2FB-4501-9775-52FA497F4A21}" name="Total (count)" dataDxfId="749" dataCellStyle="Comma"/>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E46F6D9C-9EA7-4C7B-BA99-F5C022A498B5}" name="Table57" displayName="Table57" ref="A5:K16" totalsRowShown="0" headerRowDxfId="748" dataDxfId="747" tableBorderDxfId="746" headerRowCellStyle="Normal_ A1-Summ" dataCellStyle="Comma">
  <autoFilter ref="A5:K16" xr:uid="{E46F6D9C-9EA7-4C7B-BA99-F5C022A498B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6EC518F-730F-4E0D-80D5-5FC7EE52FB5F}" name="Province/territory" dataDxfId="745" dataCellStyle="Normal_ A1-Summ"/>
    <tableColumn id="2" xr3:uid="{F847D485-8C76-4FA8-8A84-3C09005DD5E2}" name="No waiting _x000a_period (%)" dataDxfId="744" dataCellStyle="Comma"/>
    <tableColumn id="3" xr3:uid="{904BFDBD-961E-49E3-8C81-B2CE91062E2F}" name="Less than _x000a_1 week (%)" dataDxfId="743" dataCellStyle="Comma"/>
    <tableColumn id="4" xr3:uid="{BF19438C-FA5A-4E5B-8F2C-F1C38D2D6624}" name="1 week to less than 1 month (%)" dataDxfId="742" dataCellStyle="Comma"/>
    <tableColumn id="5" xr3:uid="{4831AC6F-C4C0-4087-A085-70A1D8A60693}" name="1 month to less than 2 months (%)" dataDxfId="741" dataCellStyle="Comma"/>
    <tableColumn id="6" xr3:uid="{9CF46B90-BD1F-49B5-81E3-C99E0C8D7556}" name="2 months to less than 1 year (%)" dataDxfId="740" dataCellStyle="Comma"/>
    <tableColumn id="7" xr3:uid="{7D403A81-5629-4307-BF29-8E5A303DA470}" name="1 year or _x000a_more (%)" dataDxfId="739" dataCellStyle="Comma"/>
    <tableColumn id="8" xr3:uid="{A95BE291-3934-45BD-9AA6-12779AA1C597}" name="Never tried to get an appointment (%)" dataDxfId="738" dataCellStyle="Comma"/>
    <tableColumn id="9" xr3:uid="{0EDF6158-B386-4AC6-BA5D-8446E550C8A5}" name="Not sure (%)" dataDxfId="737" dataCellStyle="Comma"/>
    <tableColumn id="10" xr3:uid="{D1690854-C45B-4210-8E76-C63FAC826D92}" name="Declined to _x000a_answer (%)" dataDxfId="736" dataCellStyle="Comma"/>
    <tableColumn id="11" xr3:uid="{6595E4F2-4627-43CA-A08B-9D50C2E5085D}" name="Total (count)" dataDxfId="735" dataCellStyle="Comma"/>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B211911B-C49C-4362-AC20-F06D1EC235A6}" name="Table58" displayName="Table58" ref="A5:G16" totalsRowShown="0" headerRowDxfId="734" dataDxfId="733" tableBorderDxfId="732" headerRowCellStyle="Normal_ A1-Summ" dataCellStyle="Comma">
  <autoFilter ref="A5:G16" xr:uid="{B211911B-C49C-4362-AC20-F06D1EC235A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BDD7FD8-0994-4364-86ED-F35B20EA6F0B}" name="Country " dataDxfId="731" dataCellStyle="Normal_ A1-Summ"/>
    <tableColumn id="2" xr3:uid="{501994C9-ECCE-4F9F-82E0-2AA5BAD29938}" name="Yes (%)" dataDxfId="730" dataCellStyle="Comma"/>
    <tableColumn id="3" xr3:uid="{1BBD688C-4C18-4030-A971-EBFB2A04B02E}" name="No (%)" dataDxfId="729" dataCellStyle="Comma"/>
    <tableColumn id="4" xr3:uid="{6527AA06-919D-4925-A0BE-BB3BD041C044}" name="Never saw a specialist (%)" dataDxfId="728" dataCellStyle="Comma"/>
    <tableColumn id="5" xr3:uid="{1031B1EC-AEBC-49BA-87B5-5825A088D03E}" name="Not sure (%)" dataDxfId="727" dataCellStyle="Comma"/>
    <tableColumn id="6" xr3:uid="{249CBEB1-9C01-4C34-BD3E-360E88822FC7}" name="Declined to answer (%)" dataDxfId="726" dataCellStyle="Comma"/>
    <tableColumn id="7" xr3:uid="{EB4ED7EC-253D-495D-8655-D7B8C6A34356}" name="Total (count)" dataDxfId="725" dataCellStyle="Comma"/>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A003C742-AAC4-4285-AAFF-B9B513D3BF04}" name="Table59" displayName="Table59" ref="A18:G29" totalsRowShown="0" headerRowDxfId="724" dataDxfId="723" tableBorderDxfId="722" headerRowCellStyle="Normal_ A1-Summ" dataCellStyle="Comma">
  <autoFilter ref="A18:G29" xr:uid="{A003C742-AAC4-4285-AAFF-B9B513D3BF0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270E989-5FF0-4A43-9D7B-9295A0D9B766}" name="Province/territory" dataDxfId="721" dataCellStyle="Normal_ A1-Summ"/>
    <tableColumn id="2" xr3:uid="{E65F9ACF-E259-42E1-B1B9-0BB4D8F61142}" name="Yes (%)" dataDxfId="720" dataCellStyle="Comma"/>
    <tableColumn id="3" xr3:uid="{6380443E-4EA1-4043-8305-5D44B444C21A}" name="No (%)" dataDxfId="719" dataCellStyle="Comma"/>
    <tableColumn id="4" xr3:uid="{E60B7471-A9D6-4B92-93EB-D2C86769600A}" name="Never saw a specialist (%)" dataDxfId="718" dataCellStyle="Comma"/>
    <tableColumn id="5" xr3:uid="{ECC6E537-532B-4888-A0E5-4CDAB8DC58E1}" name="Not sure (%)" dataDxfId="717" dataCellStyle="Comma"/>
    <tableColumn id="6" xr3:uid="{44B92020-9EE2-4377-B1C2-C21C4F1A2F60}" name="Declined to answer (%)" dataDxfId="716" dataCellStyle="Comma"/>
    <tableColumn id="7" xr3:uid="{5795EB35-6685-4EBE-8422-782BDDB83039}" name="Total (count)" dataDxfId="715" dataCellStyle="Comma"/>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BD06B693-0A7A-4447-A506-756FBE2D13F3}" name="Table60" displayName="Table60" ref="A5:H16" totalsRowShown="0" headerRowDxfId="714" dataDxfId="713" tableBorderDxfId="712" headerRowCellStyle="Normal_ A1-Summ" dataCellStyle="Comma">
  <autoFilter ref="A5:H16" xr:uid="{BD06B693-0A7A-4447-A506-756FBE2D13F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61DE184-CE93-4649-8D14-F2930BD91F44}" name="Country " dataDxfId="711" dataCellStyle="Normal_ A1-Summ"/>
    <tableColumn id="2" xr3:uid="{D4CC66F2-C52F-42F7-9423-B001EFFB4011}" name="Yes (%)" dataDxfId="710" dataCellStyle="Comma"/>
    <tableColumn id="3" xr3:uid="{9D3923DC-D097-4AC4-99F5-FB15B6B38994}" name="No (%)" dataDxfId="709" dataCellStyle="Comma"/>
    <tableColumn id="4" xr3:uid="{B7B49055-59C6-426F-8867-FCC899410051}" name="Never saw a specialist (%)" dataDxfId="708" dataCellStyle="Comma"/>
    <tableColumn id="5" xr3:uid="{9522D437-798A-4213-A39C-FD275531627D}" name="Have not seen regular doctor since seeing specialist (%)" dataDxfId="707" dataCellStyle="Comma"/>
    <tableColumn id="6" xr3:uid="{10A4EE60-4CFB-4C79-9808-BB4FEAD8AFF1}" name="Not sure (%)" dataDxfId="706" dataCellStyle="Comma"/>
    <tableColumn id="7" xr3:uid="{B216BAC7-A51D-4BA1-B1D0-7004BDD83ABD}" name="Declined to answer (%)" dataDxfId="705" dataCellStyle="Comma"/>
    <tableColumn id="8" xr3:uid="{A555B0BF-41DE-4A23-9A1E-FF53A9D476E0}" name="Total (count)" dataDxfId="704"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BCCD679-9CE5-4930-B17F-26195FD654EF}" name="Table6" displayName="Table6" ref="A18:K29" totalsRowShown="0" headerRowDxfId="1285" dataDxfId="1284" tableBorderDxfId="1283" headerRowCellStyle="Normal_ A1-Summ" dataCellStyle="Comma">
  <autoFilter ref="A18:K29" xr:uid="{9BCCD679-9CE5-4930-B17F-26195FD654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BD52B72-F3A7-4762-885B-D56499F5CADD}" name="Province/territory" dataDxfId="1282" dataCellStyle="Normal_ A1-Summ"/>
    <tableColumn id="2" xr3:uid="{FE92B90A-2992-464A-BF49-3ED41404BE26}" name="Do not take any prescription medication (%)" dataDxfId="1281" dataCellStyle="Comma"/>
    <tableColumn id="3" xr3:uid="{2EB266AE-EABE-4F16-AE0E-2D88CC2B2838}" name="1 (%)" dataDxfId="1280" dataCellStyle="Comma"/>
    <tableColumn id="4" xr3:uid="{A8ED84A0-D28D-4ED4-9A19-CBF583BA9159}" name="2 (%)" dataDxfId="1279" dataCellStyle="Comma"/>
    <tableColumn id="5" xr3:uid="{25876730-A0B2-473D-B7C9-480FE0523E6F}" name="3 (%)" dataDxfId="1278" dataCellStyle="Comma"/>
    <tableColumn id="6" xr3:uid="{192D8AF2-82E7-4460-A95A-5BE8019DFF1C}" name="4 (%)" dataDxfId="1277" dataCellStyle="Comma"/>
    <tableColumn id="7" xr3:uid="{C0CB5788-E373-4E4A-933E-B7EAFF80F9DF}" name="5 or more (%)" dataDxfId="1276" dataCellStyle="Comma"/>
    <tableColumn id="8" xr3:uid="{C661E979-9D22-4B31-95A9-BA1949B39D31}" name="More than one but don't know exact number (%)" dataDxfId="1275" dataCellStyle="Comma"/>
    <tableColumn id="9" xr3:uid="{FA209FD3-B676-40A4-A1EA-A9FC7527E0BE}" name="Not sure (%)" dataDxfId="1274" dataCellStyle="Comma"/>
    <tableColumn id="10" xr3:uid="{1B55E0C2-602D-4547-AED0-735A9F7E215A}" name="Declined to answer (%)" dataDxfId="1273" dataCellStyle="Comma"/>
    <tableColumn id="11" xr3:uid="{194CC4BC-4BF7-4141-B767-BF6AA25214DD}" name="Total (count)" dataDxfId="1272" dataCellStyle="Comma"/>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9DD711AC-29A4-49FA-9153-5282A81ADCB1}" name="Table61" displayName="Table61" ref="A18:H29" totalsRowShown="0" headerRowDxfId="703" dataDxfId="702" tableBorderDxfId="701" headerRowCellStyle="Normal_ A1-Summ" dataCellStyle="Comma">
  <autoFilter ref="A18:H29" xr:uid="{9DD711AC-29A4-49FA-9153-5282A81ADCB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4665AFE-8DAC-464A-BF6C-DC537859DA2D}" name="Province/territory" dataDxfId="700" dataCellStyle="Normal_ A1-Summ"/>
    <tableColumn id="2" xr3:uid="{7C7C7DD0-76A3-470B-9385-9BAF289E5878}" name="Yes (%)" dataDxfId="699" dataCellStyle="Comma"/>
    <tableColumn id="3" xr3:uid="{C2E41F48-92C8-42A3-8812-9758D27C5B4A}" name="No (%)" dataDxfId="698" dataCellStyle="Comma"/>
    <tableColumn id="4" xr3:uid="{B5A3AFDA-9B2B-4886-AF8C-D2225679282F}" name="Never saw a specialist (%)" dataDxfId="697" dataCellStyle="Comma"/>
    <tableColumn id="5" xr3:uid="{9412F3E3-8C4C-4F8B-A8B9-804E203A6EB8}" name="Have not seen regular doctor since seeing specialist (%)" dataDxfId="696" dataCellStyle="Comma"/>
    <tableColumn id="6" xr3:uid="{0785B0AF-5613-4E18-B4BE-702A9B1DD4AA}" name="Not sure (%)" dataDxfId="695" dataCellStyle="Comma"/>
    <tableColumn id="7" xr3:uid="{B81ABAC3-0B07-4B51-B1AA-B1282DD716BE}" name="Declined to answer (%)" dataDxfId="694" dataCellStyle="Comma"/>
    <tableColumn id="8" xr3:uid="{02BABEC8-CCDB-4349-B955-873D806E8145}" name="Total (count)" dataDxfId="693" dataCellStyle="Comma"/>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2EE4A2CA-8FF8-487F-B02B-722726F7B5FD}" name="Table62" displayName="Table62" ref="A5:F16" totalsRowShown="0" headerRowDxfId="692" dataDxfId="691" tableBorderDxfId="690" headerRowCellStyle="Normal_ A1-Summ" dataCellStyle="Comma">
  <autoFilter ref="A5:F16" xr:uid="{2EE4A2CA-8FF8-487F-B02B-722726F7B5FD}">
    <filterColumn colId="0" hiddenButton="1"/>
    <filterColumn colId="1" hiddenButton="1"/>
    <filterColumn colId="2" hiddenButton="1"/>
    <filterColumn colId="3" hiddenButton="1"/>
    <filterColumn colId="4" hiddenButton="1"/>
    <filterColumn colId="5" hiddenButton="1"/>
  </autoFilter>
  <tableColumns count="6">
    <tableColumn id="1" xr3:uid="{AE397A6C-DA26-40B9-93D8-DD3CCD341605}" name="Country " dataDxfId="689" dataCellStyle="Normal_ A1-Summ"/>
    <tableColumn id="2" xr3:uid="{87FA342E-A43B-423C-ABB3-B1E33AF69C64}" name="Yes (%)" dataDxfId="688" dataCellStyle="Comma"/>
    <tableColumn id="3" xr3:uid="{547F6D14-7F6B-4084-8493-82F641FF4731}" name="No (%)" dataDxfId="687" dataCellStyle="Comma"/>
    <tableColumn id="4" xr3:uid="{DDA406F7-6A65-44C6-B785-9D112E04C5CD}" name="Not sure (%)" dataDxfId="686" dataCellStyle="Comma"/>
    <tableColumn id="5" xr3:uid="{FDEC33D1-7676-4876-9295-644B7E6EE72F}" name="Declined to answer (%)" dataDxfId="685" dataCellStyle="Comma"/>
    <tableColumn id="6" xr3:uid="{F746C411-C3E6-4BA2-8D55-C58E9D6ACD27}" name="Total (count)" dataDxfId="684" dataCellStyle="Comma"/>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ED53180A-02BC-459D-B314-1CF90143BF76}" name="Table63" displayName="Table63" ref="A18:F29" totalsRowShown="0" headerRowDxfId="683" dataDxfId="682" tableBorderDxfId="681" headerRowCellStyle="Normal_ A1-Summ" dataCellStyle="Comma">
  <autoFilter ref="A18:F29" xr:uid="{ED53180A-02BC-459D-B314-1CF90143BF76}">
    <filterColumn colId="0" hiddenButton="1"/>
    <filterColumn colId="1" hiddenButton="1"/>
    <filterColumn colId="2" hiddenButton="1"/>
    <filterColumn colId="3" hiddenButton="1"/>
    <filterColumn colId="4" hiddenButton="1"/>
    <filterColumn colId="5" hiddenButton="1"/>
  </autoFilter>
  <tableColumns count="6">
    <tableColumn id="1" xr3:uid="{AB7E8915-BE67-4ACF-9E36-9965E2A51D2F}" name="Province/territory" dataDxfId="680" dataCellStyle="Normal_ A1-Summ"/>
    <tableColumn id="2" xr3:uid="{16D62ADD-6135-4AAA-9166-D47CB8D18686}" name="Yes (%)" dataDxfId="679" dataCellStyle="Comma"/>
    <tableColumn id="3" xr3:uid="{948C6199-CEC3-41C9-B2C4-A6D0B164EE8D}" name="No (%)" dataDxfId="678" dataCellStyle="Comma"/>
    <tableColumn id="4" xr3:uid="{3842A047-35E0-4183-9E72-A6A51A4F076D}" name="Not sure (%)" dataDxfId="677" dataCellStyle="Comma"/>
    <tableColumn id="5" xr3:uid="{5E548405-1EE9-4908-9C4F-FD3FE130D75C}" name="Declined to answer (%)" dataDxfId="676" dataCellStyle="Comma"/>
    <tableColumn id="6" xr3:uid="{B9E7CB28-CC9D-441F-9DF6-62BF15C0AFB2}" name="Total (count)" dataDxfId="675" dataCellStyle="Comma"/>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7C063167-1385-46FE-A320-0B43B32F309E}" name="Table64" displayName="Table64" ref="A5:G16" totalsRowShown="0" headerRowDxfId="674" dataDxfId="673" tableBorderDxfId="672" headerRowCellStyle="Normal_ A1-Summ" dataCellStyle="Comma">
  <autoFilter ref="A5:G16" xr:uid="{7C063167-1385-46FE-A320-0B43B32F309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9C8C304-5D91-4918-929B-017B51FE367E}" name="Country " dataDxfId="671" dataCellStyle="Normal_ A1-Summ"/>
    <tableColumn id="2" xr3:uid="{E094907E-02BF-4434-A937-8E6991560CD7}" name="Yes (%)" dataDxfId="670" dataCellStyle="Comma"/>
    <tableColumn id="3" xr3:uid="{D0380E5D-0887-4D8A-BB00-98A0FDC330BD}" name="No (%)" dataDxfId="669" dataCellStyle="Comma"/>
    <tableColumn id="4" xr3:uid="{A237E112-F53C-4395-B6C4-7CBEE362CD7D}" name="Taking medication for condition but not currently seeing a health care professional (%)" dataDxfId="668" dataCellStyle="Comma"/>
    <tableColumn id="5" xr3:uid="{AAD07C65-EF61-4A5D-95AB-D5EE39FC649D}" name="Not sure (%)" dataDxfId="667" dataCellStyle="Comma"/>
    <tableColumn id="6" xr3:uid="{A46E96EC-15F9-48C9-8592-569BC4102019}" name="Declined to answer (%)" dataDxfId="666" dataCellStyle="Comma"/>
    <tableColumn id="7" xr3:uid="{C9529386-94CF-403B-967C-D096223B59BC}" name="Total (count)" dataDxfId="665" dataCellStyle="Comma"/>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E7A8D85D-4AD3-426A-86AF-CA7F7946B929}" name="Table65" displayName="Table65" ref="A18:G29" totalsRowShown="0" headerRowDxfId="664" dataDxfId="663" tableBorderDxfId="662" headerRowCellStyle="Normal_ A1-Summ" dataCellStyle="Comma">
  <autoFilter ref="A18:G29" xr:uid="{E7A8D85D-4AD3-426A-86AF-CA7F7946B92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DB093D0-6F03-4944-A79F-C483EFC753E2}" name="Province/territory" dataDxfId="661" dataCellStyle="Normal_ A1-Summ"/>
    <tableColumn id="2" xr3:uid="{602501B3-9FB7-4760-B331-E9D39750CCEC}" name="Yes (%)" dataDxfId="660" dataCellStyle="Comma"/>
    <tableColumn id="3" xr3:uid="{3DA7726E-0077-4BEE-8604-9360B277BF8A}" name="No (%)" dataDxfId="659" dataCellStyle="Comma"/>
    <tableColumn id="4" xr3:uid="{C17F10F1-C3DE-469B-9AC0-B80614F6F8AC}" name="Taking medication for condition but not currently seeing a health care professional (%)" dataDxfId="658" dataCellStyle="Comma"/>
    <tableColumn id="5" xr3:uid="{875DC7CF-38BC-44D6-AD65-52539E0C902D}" name="Not sure (%)" dataDxfId="657" dataCellStyle="Comma"/>
    <tableColumn id="6" xr3:uid="{CD2A5DCD-FFDE-47B4-8F18-DB3484714E86}" name="Declined to answer (%)" dataDxfId="656" dataCellStyle="Comma"/>
    <tableColumn id="7" xr3:uid="{AA7AC5FB-ADF3-475B-B2C7-C5CA668C5D29}" name="Total (count)" dataDxfId="655" dataCellStyle="Comma"/>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6F5248FF-6E92-4535-9A9D-EE11EBCA4518}" name="Table66" displayName="Table66" ref="A5:G16" totalsRowShown="0" headerRowDxfId="654" dataDxfId="653" tableBorderDxfId="652" headerRowCellStyle="Normal_ A1-Summ" dataCellStyle="Comma">
  <autoFilter ref="A5:G16" xr:uid="{6F5248FF-6E92-4535-9A9D-EE11EBCA451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720BCEF-8E6F-4A41-8F9B-CD650E912B5B}" name="Country " dataDxfId="651" dataCellStyle="Normal_ A1-Summ"/>
    <tableColumn id="2" xr3:uid="{A713578C-8BEF-46F3-AA40-6F158F63AB7C}" name="Yes (%)" dataDxfId="650" dataCellStyle="Comma"/>
    <tableColumn id="3" xr3:uid="{F12B2484-4D3A-4977-A43C-99C3D42DD08D}" name="No (%)" dataDxfId="649" dataCellStyle="Comma"/>
    <tableColumn id="4" xr3:uid="{B60E485F-5F0C-47D0-9213-62F351CEE726}" name="Taking medication for condition but not currently seeing a health care professional (%)" dataDxfId="648" dataCellStyle="Comma"/>
    <tableColumn id="5" xr3:uid="{2711EC6A-92B8-405C-B997-E85B53FB3362}" name="Not sure (%)" dataDxfId="647" dataCellStyle="Comma"/>
    <tableColumn id="6" xr3:uid="{437E0D7B-5B6D-4432-A123-FE878A4AAD39}" name="Declined to answer (%)" dataDxfId="646" dataCellStyle="Comma"/>
    <tableColumn id="7" xr3:uid="{F80C8FAC-6D8F-45F2-A928-A9EE784CDB05}" name="Total (count)" dataDxfId="645" dataCellStyle="Comma"/>
  </tableColumns>
  <tableStyleInf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D6BD8B1B-E1A2-40C0-A629-C34628C30ABF}" name="Table67" displayName="Table67" ref="A18:G29" totalsRowShown="0" headerRowDxfId="644" dataDxfId="643" tableBorderDxfId="642" headerRowCellStyle="Normal_ A1-Summ" dataCellStyle="Comma">
  <autoFilter ref="A18:G29" xr:uid="{D6BD8B1B-E1A2-40C0-A629-C34628C30AB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EBA848A-4E13-4430-93AE-0533E00AC4CB}" name="Province/territory" dataDxfId="641" dataCellStyle="Normal_ A1-Summ"/>
    <tableColumn id="2" xr3:uid="{8DCC5AA5-8A21-4940-8909-0A5E956435EA}" name="Yes (%)" dataDxfId="640" dataCellStyle="Comma"/>
    <tableColumn id="3" xr3:uid="{80976B2E-9C6E-41F0-B70D-84E8466E8762}" name="No (%)" dataDxfId="639" dataCellStyle="Comma"/>
    <tableColumn id="4" xr3:uid="{E802F653-EE42-420E-9BD1-FF73E0CD084E}" name="Taking medication for condition but not currently seeing a health care professional (%)" dataDxfId="638" dataCellStyle="Comma"/>
    <tableColumn id="5" xr3:uid="{BB105752-96C0-4A07-90D6-B28AA7A3BA37}" name="Not sure (%)" dataDxfId="637" dataCellStyle="Comma"/>
    <tableColumn id="6" xr3:uid="{F986CECA-55B1-4E9F-86FE-894F1CD9C8EF}" name="Declined to answer (%)" dataDxfId="636" dataCellStyle="Comma"/>
    <tableColumn id="7" xr3:uid="{5C66CBD6-3FE5-4DEB-8EDA-E2783BAC21CF}" name="Total (count)" dataDxfId="635" dataCellStyle="Comma"/>
  </tableColumns>
  <tableStyleInfo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4B8CC6D1-1CB0-4C63-A02C-8535E436D20B}" name="Table68" displayName="Table68" ref="A5:G16" totalsRowShown="0" headerRowDxfId="634" dataDxfId="633" tableBorderDxfId="632" headerRowCellStyle="Normal_ A1-Summ" dataCellStyle="Comma">
  <autoFilter ref="A5:G16" xr:uid="{4B8CC6D1-1CB0-4C63-A02C-8535E436D20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F8B1EDA-24D6-40F8-A7AA-9EFB75F215E9}" name="Country " dataDxfId="631" dataCellStyle="Normal_ A1-Summ"/>
    <tableColumn id="2" xr3:uid="{93F4E6FE-201F-461D-A83F-60FF4DA70CDE}" name="Yes (%)" dataDxfId="630" dataCellStyle="Comma"/>
    <tableColumn id="3" xr3:uid="{F9EB8E32-961C-4D81-B43A-0F4901AEA735}" name="No (%)" dataDxfId="629" dataCellStyle="Comma"/>
    <tableColumn id="4" xr3:uid="{654855B1-FC45-41D2-A512-243BAB15DE78}" name="Taking medication for condition but not currently seeing a health care professional (%)" dataDxfId="628" dataCellStyle="Comma"/>
    <tableColumn id="5" xr3:uid="{F8FFE3E9-2E22-4239-8B81-E3413BAEE087}" name="Not sure (%)" dataDxfId="627" dataCellStyle="Comma"/>
    <tableColumn id="6" xr3:uid="{35C509F6-AE3F-47ED-8475-AA578631A419}" name="Declined to answer (%)" dataDxfId="626" dataCellStyle="Comma"/>
    <tableColumn id="7" xr3:uid="{BEDDC7C5-CA7D-4818-93D2-6F00BC46FAD2}" name="Total (count)" dataDxfId="625" dataCellStyle="Comma"/>
  </tableColumns>
  <tableStyleInfo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A67FE3D-F6F4-4D20-915C-A7748C7843D5}" name="Table69" displayName="Table69" ref="A18:G29" totalsRowShown="0" headerRowDxfId="624" dataDxfId="623" tableBorderDxfId="622" headerRowCellStyle="Normal_ A1-Summ" dataCellStyle="Comma">
  <autoFilter ref="A18:G29" xr:uid="{0A67FE3D-F6F4-4D20-915C-A7748C7843D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3632F35-594E-4E6E-BDC9-008C31A7CEA3}" name="Province/territory" dataDxfId="621" dataCellStyle="Normal_ A1-Summ"/>
    <tableColumn id="2" xr3:uid="{BDCDD3A2-80A4-4785-B87C-854303EB04BA}" name="Yes (%)" dataDxfId="620" dataCellStyle="Comma"/>
    <tableColumn id="3" xr3:uid="{D0F5FD10-A5A0-4054-BAB0-CE5B1EB9CE1B}" name="No (%)" dataDxfId="619" dataCellStyle="Comma"/>
    <tableColumn id="4" xr3:uid="{2508656D-606B-45EA-A95B-FC9E5FC4B600}" name="Taking medication for condition but not currently seeing a health care professional (%)" dataDxfId="618" dataCellStyle="Comma"/>
    <tableColumn id="5" xr3:uid="{DAA53DB0-922C-4B5D-8900-13240F97C2E1}" name="Not sure (%)" dataDxfId="617" dataCellStyle="Comma"/>
    <tableColumn id="6" xr3:uid="{C9DEAA74-C201-4D45-AFE9-CEE351766A08}" name="Declined to answer (%)" dataDxfId="616" dataCellStyle="Comma"/>
    <tableColumn id="7" xr3:uid="{30915C09-8A76-47E8-9423-D45464B5A89E}" name="Total (count)" dataDxfId="615" dataCellStyle="Comma"/>
  </tableColumns>
  <tableStyleInfo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88CB5312-2F42-4B70-B7F0-56948912147F}" name="Table70" displayName="Table70" ref="A5:H16" totalsRowShown="0" headerRowDxfId="614" dataDxfId="613" tableBorderDxfId="612" headerRowCellStyle="Normal_ A1-Summ" dataCellStyle="Comma">
  <autoFilter ref="A5:H16" xr:uid="{88CB5312-2F42-4B70-B7F0-56948912147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0FD3AFE-D693-4DD2-AEFF-928D93C917A2}" name="Country " dataDxfId="611" dataCellStyle="Normal_ A1-Summ"/>
    <tableColumn id="2" xr3:uid="{FD33B101-EEE8-4D69-BFAE-D0E9E9111B22}" name="Yes (%)" dataDxfId="610" dataCellStyle="Comma"/>
    <tableColumn id="3" xr3:uid="{63424CBB-BE4B-44A5-87C9-13CCD975D458}" name="No (%)" dataDxfId="609" dataCellStyle="Comma"/>
    <tableColumn id="4" xr3:uid="{0AAB2AD7-767B-4BA1-A515-6502B3BD91B5}" name="Have never had to contact between visits (%)" dataDxfId="608" dataCellStyle="Comma"/>
    <tableColumn id="5" xr3:uid="{88059A64-1A56-4A44-9B3F-EC96EECF3063}" name="Taking medication for condition but not currently seeing a health care professional (%)" dataDxfId="607" dataCellStyle="Comma"/>
    <tableColumn id="6" xr3:uid="{BD9544F6-0417-457E-AAF3-59EE96503853}" name="Not sure (%)" dataDxfId="606" dataCellStyle="Comma"/>
    <tableColumn id="7" xr3:uid="{732F6E08-78E0-4E1F-8168-FA7C1EF829A3}" name="Declined to answer (%)" dataDxfId="605" dataCellStyle="Comma"/>
    <tableColumn id="8" xr3:uid="{A012C731-A9A2-4675-A430-0A31A8DAA70A}" name="Total (count)" dataDxfId="604" dataCellStyle="Comma"/>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3A3315C-E6C3-4316-ABE3-DA5BA90B5145}" name="Table7" displayName="Table7" ref="A5:G16" totalsRowShown="0" headerRowDxfId="1271" dataDxfId="1270" tableBorderDxfId="1269" headerRowCellStyle="Normal_ A1-Summ" dataCellStyle="Comma">
  <autoFilter ref="A5:G16" xr:uid="{93A3315C-E6C3-4316-ABE3-DA5BA90B514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F4BA89A-1C86-4927-8E44-CAFE1E7E6040}" name="Country " dataDxfId="1268" dataCellStyle="Normal_ A1-Summ"/>
    <tableColumn id="2" xr3:uid="{AA087E2A-1CB7-48B8-ACBF-BC2C00C23D15}" name="Not limited at all (%)" dataDxfId="1267" dataCellStyle="Comma"/>
    <tableColumn id="3" xr3:uid="{0E2F2E01-7431-49A5-AFBE-575A48FB053C}" name="Somewhat limited (%)" dataDxfId="1266" dataCellStyle="Comma"/>
    <tableColumn id="4" xr3:uid="{3778CC8C-DD18-4014-86CE-0A2823891097}" name="Severely limited (%)" dataDxfId="1265" dataCellStyle="Comma"/>
    <tableColumn id="5" xr3:uid="{5B00B296-DA60-4C55-BFED-805D1865B28D}" name="Not sure (%)" dataDxfId="1264" dataCellStyle="Comma"/>
    <tableColumn id="6" xr3:uid="{C0526B03-C040-427C-B405-2DEE1B81A99E}" name="Declined to answer (%)" dataDxfId="1263" dataCellStyle="Comma"/>
    <tableColumn id="7" xr3:uid="{CFC4AFEB-85D4-4334-88FF-9144A08D782D}" name="Total (count)" dataDxfId="1262" dataCellStyle="Comma"/>
  </tableColumns>
  <tableStyleInfo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ED68E0C3-2CEB-4303-9A3A-E8BB0BFB0750}" name="Table71" displayName="Table71" ref="A18:H29" totalsRowShown="0" headerRowDxfId="603" dataDxfId="602" tableBorderDxfId="601" headerRowCellStyle="Normal_ A1-Summ" dataCellStyle="Comma">
  <autoFilter ref="A18:H29" xr:uid="{ED68E0C3-2CEB-4303-9A3A-E8BB0BFB075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D9F6FF6-1590-49E4-9DFD-A17D4FEC7E58}" name="Province/territory" dataDxfId="600" dataCellStyle="Normal_ A1-Summ"/>
    <tableColumn id="2" xr3:uid="{74DC42A8-B7DA-417B-84D6-08266A530533}" name="Yes (%)" dataDxfId="599" dataCellStyle="Comma"/>
    <tableColumn id="3" xr3:uid="{5DD8B609-390A-4785-BF74-E674417FD8BF}" name="No (%)" dataDxfId="598" dataCellStyle="Comma"/>
    <tableColumn id="4" xr3:uid="{313CA4C4-627C-41C4-A52E-FB1CD0DBA2BD}" name="Have never had to contact between visits (%)" dataDxfId="597" dataCellStyle="Comma"/>
    <tableColumn id="5" xr3:uid="{DAA67AA5-38B2-437A-9D3C-4151067DB335}" name="Taking medication for condition but not currently seeing a health care professional (%)" dataDxfId="596" dataCellStyle="Comma"/>
    <tableColumn id="6" xr3:uid="{22551602-6CBB-4AD3-A0AD-754E8C3A49C6}" name="Not sure (%)" dataDxfId="595" dataCellStyle="Comma"/>
    <tableColumn id="7" xr3:uid="{C8473631-34CA-4A49-ACCB-AD01892C4721}" name="Declined to answer (%)" dataDxfId="594" dataCellStyle="Comma"/>
    <tableColumn id="8" xr3:uid="{B9F7ACD7-0B36-4B3C-9DB8-FE268F25DB24}" name="Total (count)" dataDxfId="593" dataCellStyle="Comma"/>
  </tableColumns>
  <tableStyleInfo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D14F8991-3E0D-40DF-83AF-73AF708456F2}" name="Table72" displayName="Table72" ref="A5:H16" totalsRowShown="0" headerRowDxfId="592" dataDxfId="591" tableBorderDxfId="590" headerRowCellStyle="Normal_ A1-Summ" dataCellStyle="Comma">
  <autoFilter ref="A5:H16" xr:uid="{D14F8991-3E0D-40DF-83AF-73AF708456F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6CEEBB2-742A-4D0E-9B01-A7C4FE919CC2}" name="Country " dataDxfId="589" dataCellStyle="Normal_ A1-Summ"/>
    <tableColumn id="2" xr3:uid="{9D5675DC-5B47-4CAA-8212-3ECC5C4EB30D}" name="Yes (%)" dataDxfId="588" dataCellStyle="Comma"/>
    <tableColumn id="3" xr3:uid="{F58DA680-01D3-478D-AC65-B0DCC3BB2376}" name="No (%)" dataDxfId="587" dataCellStyle="Comma"/>
    <tableColumn id="4" xr3:uid="{BB77C17C-6A52-4946-951E-A82760E2ED1D}" name="Have never had to contact between visits (%)" dataDxfId="586" dataCellStyle="Comma"/>
    <tableColumn id="5" xr3:uid="{3E2449F1-AB92-41AE-B289-B6AFF0E7E06F}" name="Taking medication for condition but not currently seeing a health care professional (%)" dataDxfId="585" dataCellStyle="Comma"/>
    <tableColumn id="6" xr3:uid="{130961FC-AF4A-4610-AD75-62D6588B0E25}" name="Not sure (%)" dataDxfId="584" dataCellStyle="Comma"/>
    <tableColumn id="7" xr3:uid="{31474632-DB2B-4D5A-85F6-ED7399F15C9C}" name="Declined to answer (%)" dataDxfId="583" dataCellStyle="Comma"/>
    <tableColumn id="8" xr3:uid="{D9221795-D7B2-4A36-B750-B48C6BD50E48}" name="Total (count)" dataDxfId="582" dataCellStyle="Comma"/>
  </tableColumns>
  <tableStyleInfo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9140CE9C-963E-4B88-9B6A-6D2A8E2ED08C}" name="Table73" displayName="Table73" ref="A18:H29" totalsRowShown="0" headerRowDxfId="581" dataDxfId="580" tableBorderDxfId="579" headerRowCellStyle="Normal_ A1-Summ" dataCellStyle="Comma">
  <autoFilter ref="A18:H29" xr:uid="{9140CE9C-963E-4B88-9B6A-6D2A8E2ED08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BF86354-8AFD-4403-99AA-3B6542047BBD}" name="Province/territory" dataDxfId="578" dataCellStyle="Normal_ A1-Summ"/>
    <tableColumn id="2" xr3:uid="{6FB5FC34-D516-4308-88DE-116432CAA129}" name="Yes (%)" dataDxfId="577" dataCellStyle="Comma"/>
    <tableColumn id="3" xr3:uid="{9726BE85-6BFA-48D1-BDCD-1BBCFE5ED9A3}" name="No (%)" dataDxfId="576" dataCellStyle="Comma"/>
    <tableColumn id="4" xr3:uid="{7D2E25CF-6BC3-4BD3-B6A5-65FB6AF46190}" name="Have never had to contact between visits (%)" dataDxfId="575" dataCellStyle="Comma"/>
    <tableColumn id="5" xr3:uid="{1ED62EC1-F9C7-47F4-AB42-45073824F612}" name="Taking medication for condition but not currently seeing a health care professional (%)" dataDxfId="574" dataCellStyle="Comma"/>
    <tableColumn id="6" xr3:uid="{3B7876B2-BF43-45FF-AEB4-A49DE4A59958}" name="Not sure (%)" dataDxfId="573" dataCellStyle="Comma"/>
    <tableColumn id="7" xr3:uid="{4A43502F-7EFA-486C-88AF-7EF760F1A0A6}" name="Declined to answer (%)" dataDxfId="572" dataCellStyle="Comma"/>
    <tableColumn id="8" xr3:uid="{4F7D679C-37C1-4E6E-8127-26DF55977C00}" name="Total (count)" dataDxfId="571" dataCellStyle="Comma"/>
  </tableColumns>
  <tableStyleInfo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9B93729A-5218-4378-BA85-EFBEAD10323A}" name="Table74" displayName="Table74" ref="A5:H16" totalsRowShown="0" headerRowDxfId="570" dataDxfId="569" tableBorderDxfId="568" headerRowCellStyle="Normal_ A1-Summ" dataCellStyle="Comma">
  <autoFilter ref="A5:H16" xr:uid="{9B93729A-5218-4378-BA85-EFBEAD10323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018A60D-9426-4F5A-885B-8BB6DF24B54A}" name="Country " dataDxfId="567" dataCellStyle="Normal_ A1-Summ"/>
    <tableColumn id="2" xr3:uid="{3690AC77-FF98-4B0B-B0A2-05FDACB86CBA}" name="Very confident (%)" dataDxfId="566" dataCellStyle="Comma"/>
    <tableColumn id="3" xr3:uid="{CF82B576-1866-453C-ABC2-794F3F2635A8}" name="Confident (%)" dataDxfId="565" dataCellStyle="Comma"/>
    <tableColumn id="4" xr3:uid="{E50B9F5B-BA90-4E65-867E-191445D19258}" name="Not very _x000a_confident (%)" dataDxfId="564" dataCellStyle="Comma"/>
    <tableColumn id="5" xr3:uid="{DC90D70C-0EA0-498F-8AC6-5E280D069977}" name="Not at all _x000a_confident (%)" dataDxfId="563" dataCellStyle="Comma"/>
    <tableColumn id="6" xr3:uid="{C67B3F73-D832-4B12-9353-50B182E7AF35}" name="Not sure (%)" dataDxfId="562" dataCellStyle="Comma"/>
    <tableColumn id="7" xr3:uid="{811C1CB3-A280-4544-991B-96F441303851}" name="Declined to _x000a_answer (%)" dataDxfId="561" dataCellStyle="Comma"/>
    <tableColumn id="8" xr3:uid="{2C41E624-699C-44C7-8BC4-EA5678E1345A}" name="Total (count)" dataDxfId="560" dataCellStyle="Comma"/>
  </tableColumns>
  <tableStyleInfo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9B09DAC9-BEB0-4A19-98A0-29AAB9312755}" name="Table75" displayName="Table75" ref="A18:H29" totalsRowShown="0" headerRowDxfId="559" dataDxfId="558" tableBorderDxfId="557" headerRowCellStyle="Normal_ A1-Summ" dataCellStyle="Comma">
  <autoFilter ref="A18:H29" xr:uid="{9B09DAC9-BEB0-4A19-98A0-29AAB931275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7C29BA0-E51B-4002-8210-C7DB75CB326E}" name="Province/territory" dataDxfId="556" dataCellStyle="Normal_ A1-Summ"/>
    <tableColumn id="2" xr3:uid="{5043164F-A949-414B-AF3D-68AA20899C40}" name="Very confident (%)" dataDxfId="555" dataCellStyle="Comma"/>
    <tableColumn id="3" xr3:uid="{9133C645-2E90-4A0E-844B-D05ED46AE33B}" name="Confident (%)" dataDxfId="554" dataCellStyle="Comma"/>
    <tableColumn id="4" xr3:uid="{56755F1D-F7B8-48ED-87FC-677B2FC4B289}" name="Not very _x000a_confident (%)" dataDxfId="553" dataCellStyle="Comma"/>
    <tableColumn id="5" xr3:uid="{E3886F0D-DCFF-45D1-8C5B-7DFC56A70208}" name="Not at all _x000a_confident (%)" dataDxfId="552" dataCellStyle="Comma"/>
    <tableColumn id="6" xr3:uid="{4BACBA51-8E04-40A0-BD9B-D0CC5108F951}" name="Not sure (%)" dataDxfId="551" dataCellStyle="Comma"/>
    <tableColumn id="7" xr3:uid="{0BF2BB73-3C69-4D0F-80B2-219B37B575C5}" name="Declined to _x000a_answer (%)" dataDxfId="550" dataCellStyle="Comma"/>
    <tableColumn id="8" xr3:uid="{485726BA-7549-42B4-A368-7B3FCD863B54}" name="Total (count)" dataDxfId="549" dataCellStyle="Comma"/>
  </tableColumns>
  <tableStyleInfo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604B6240-F4EA-4E1E-BD3B-D54D4F6A19B2}" name="Table76" displayName="Table76" ref="A5:I16" totalsRowShown="0" headerRowDxfId="548" dataDxfId="547" tableBorderDxfId="546" headerRowCellStyle="Normal_ A1-Summ" dataCellStyle="Comma">
  <autoFilter ref="A5:I16" xr:uid="{604B6240-F4EA-4E1E-BD3B-D54D4F6A19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25048E6-5FDA-4CD5-93D3-E1633E64F588}" name="Country " dataDxfId="545" dataCellStyle="Normal_ A1-Summ"/>
    <tableColumn id="2" xr3:uid="{38F2CE38-BDCD-4149-9624-112642D81EF3}" name="Didn't see a doctor (%)" dataDxfId="544" dataCellStyle="Comma"/>
    <tableColumn id="3" xr3:uid="{F628864C-C661-423C-98AE-9DC984236715}" name="1 (%)" dataDxfId="543" dataCellStyle="Comma"/>
    <tableColumn id="4" xr3:uid="{8077566D-DF0E-4411-9B1E-26B3CE29D7E1}" name="2–3 (%)" dataDxfId="542" dataCellStyle="Comma"/>
    <tableColumn id="5" xr3:uid="{F5256A1B-7B57-413B-8323-7F54F3E17386}" name="4 or more (%)" dataDxfId="541" dataCellStyle="Comma"/>
    <tableColumn id="6" xr3:uid="{BF0AC0EA-1690-4BB9-B835-8953FF4FB22E}" name="More than one but don't know exact number (%)" dataDxfId="540" dataCellStyle="Comma"/>
    <tableColumn id="7" xr3:uid="{671C3C0E-DAF9-4E70-B350-867CBE76D395}" name="Not sure (%)" dataDxfId="539" dataCellStyle="Comma"/>
    <tableColumn id="8" xr3:uid="{BBF180AF-54DB-486C-A733-65414465BEC6}" name="Declined to answer (%)" dataDxfId="538" dataCellStyle="Comma"/>
    <tableColumn id="9" xr3:uid="{559B9DCA-254A-44B7-9634-19FDFC1E22F4}" name="Total (count)" dataDxfId="537" dataCellStyle="Comma"/>
  </tableColumns>
  <tableStyleInfo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356ED168-D918-4C9A-AE8C-5CCE2C19C25E}" name="Table77" displayName="Table77" ref="A18:I29" totalsRowShown="0" headerRowDxfId="536" dataDxfId="535" tableBorderDxfId="534" headerRowCellStyle="Normal_ A1-Summ" dataCellStyle="Comma">
  <autoFilter ref="A18:I29" xr:uid="{356ED168-D918-4C9A-AE8C-5CCE2C19C2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C3DF379-ED15-418A-9387-81AC584F7C42}" name="Province/territory" dataDxfId="533" dataCellStyle="Normal_ A1-Summ"/>
    <tableColumn id="2" xr3:uid="{A9257AED-6E1F-48D3-AB4D-56E39A6E8EE7}" name="Didn't see a doctor (%)" dataDxfId="532" dataCellStyle="Comma"/>
    <tableColumn id="3" xr3:uid="{E0B0F713-3C3A-4B2D-83B4-9894581FD75C}" name="1 (%)" dataDxfId="531" dataCellStyle="Comma"/>
    <tableColumn id="4" xr3:uid="{4A7C5174-E026-4AD7-9BC1-CA0CEC73B605}" name="2–3 (%)" dataDxfId="530" dataCellStyle="Comma"/>
    <tableColumn id="5" xr3:uid="{9D17D063-163B-4E61-84B4-B4D985C818D7}" name="4 or more (%)" dataDxfId="529" dataCellStyle="Comma"/>
    <tableColumn id="6" xr3:uid="{8BA345F0-A84E-48C0-8F91-C86B75F577FA}" name="More than one but don't know exact number (%)" dataDxfId="528" dataCellStyle="Comma"/>
    <tableColumn id="7" xr3:uid="{A8590D3A-217B-41F5-B53F-9AA0BB377CE8}" name="Not sure (%)" dataDxfId="527" dataCellStyle="Comma"/>
    <tableColumn id="8" xr3:uid="{5E155D4F-0A47-4F7D-8B58-246CD847071D}" name="Declined to answer (%)" dataDxfId="526" dataCellStyle="Comma"/>
    <tableColumn id="9" xr3:uid="{B02E8A59-636D-4DEE-9456-EF570847610C}" name="Total (count)" dataDxfId="525" dataCellStyle="Comma"/>
  </tableColumns>
  <tableStyleInfo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C0A83A17-C855-4C75-BAFD-D47756CE4964}" name="Table78" displayName="Table78" ref="A5:I16" totalsRowShown="0" headerRowDxfId="524" dataDxfId="523" tableBorderDxfId="522" headerRowCellStyle="Normal_ A1-Summ" dataCellStyle="Comma">
  <autoFilter ref="A5:I16" xr:uid="{C0A83A17-C855-4C75-BAFD-D47756CE49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5425D4A-4703-49EC-94AD-2778F6EF324C}" name="Country " dataDxfId="521" dataCellStyle="Normal_ A1-Summ"/>
    <tableColumn id="2" xr3:uid="{2EAA78E8-0999-46A7-ADEA-6AA19FDA4982}" name="Always (%)" dataDxfId="520" dataCellStyle="Comma"/>
    <tableColumn id="3" xr3:uid="{5723EEA8-5D85-440D-B142-B231CDDCBD8A}" name="Often (%)" dataDxfId="519" dataCellStyle="Comma"/>
    <tableColumn id="4" xr3:uid="{08497E82-81DB-4499-8E42-0B7B6F8D296E}" name="Sometimes (%)" dataDxfId="518" dataCellStyle="Comma"/>
    <tableColumn id="5" xr3:uid="{582CD7A9-4089-4F07-8881-789FD094CCA7}" name="Rarely or _x000a_never (%)" dataDxfId="517" dataCellStyle="Comma"/>
    <tableColumn id="6" xr3:uid="{FC867CAC-59C8-4D62-9AC0-4780951B3B23}" name="Have not needed to see any other doctors/health professionals or have not needed any coordination (%)" dataDxfId="516" dataCellStyle="Comma"/>
    <tableColumn id="7" xr3:uid="{5C83448D-79FD-439F-A06B-8762DB2B343B}" name="Not sure (%)" dataDxfId="515" dataCellStyle="Comma"/>
    <tableColumn id="8" xr3:uid="{2A5C4671-B3FA-4E26-B323-8FD0B9726AF0}" name="Declined to answer (%)" dataDxfId="514" dataCellStyle="Comma"/>
    <tableColumn id="9" xr3:uid="{C5A6C2AD-E84F-4914-B678-DCD4E39E6891}" name="Total (count)" dataDxfId="513" dataCellStyle="Comma"/>
  </tableColumns>
  <tableStyleInfo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20984EC3-8CBF-44BB-A82C-327FF23F5929}" name="Table79" displayName="Table79" ref="A18:I29" totalsRowShown="0" headerRowDxfId="512" dataDxfId="511" tableBorderDxfId="510" headerRowCellStyle="Normal_ A1-Summ" dataCellStyle="Comma">
  <autoFilter ref="A18:I29" xr:uid="{20984EC3-8CBF-44BB-A82C-327FF23F59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C1B8E68-C7C5-4BCD-A3E8-0C0B2861F7D1}" name="Province/territory" dataDxfId="509" dataCellStyle="Normal_ A1-Summ"/>
    <tableColumn id="2" xr3:uid="{B4EE6A94-A4C5-4B89-80F3-6CD63439B13B}" name="Always (%)" dataDxfId="508" dataCellStyle="Comma"/>
    <tableColumn id="3" xr3:uid="{99AD2E5F-9BA6-45C7-923F-D6418B6D4F19}" name="Often (%)" dataDxfId="507" dataCellStyle="Comma"/>
    <tableColumn id="4" xr3:uid="{0FCCF102-F2DC-463B-8207-5511B7E95DF5}" name="Sometimes (%)" dataDxfId="506" dataCellStyle="Comma"/>
    <tableColumn id="5" xr3:uid="{02D19DE7-0914-4263-AFDD-3A41DBC553D3}" name="Rarely or _x000a_never (%)" dataDxfId="505" dataCellStyle="Comma"/>
    <tableColumn id="6" xr3:uid="{87387B08-8BB4-46B0-AD22-3EDDE8A5186A}" name="Have not needed to see any other doctors/health professionals or have not needed any coordination (%)" dataDxfId="504" dataCellStyle="Comma"/>
    <tableColumn id="7" xr3:uid="{B52B6E41-6727-4EDF-9A59-13872E8CAD35}" name="Not sure (%)" dataDxfId="503" dataCellStyle="Comma"/>
    <tableColumn id="8" xr3:uid="{A22A6ED1-97A9-42C5-83F3-ECC138EFFFBC}" name="Declined to answer (%)" dataDxfId="502" dataCellStyle="Comma"/>
    <tableColumn id="9" xr3:uid="{6F92F7D8-5EB2-4DEF-850E-F06226EEE51D}" name="Total (count)" dataDxfId="501" dataCellStyle="Comma"/>
  </tableColumns>
  <tableStyleInfo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E4C55964-8A7B-4B2E-9BF5-9CC9AC791837}" name="Table80" displayName="Table80" ref="A5:F16" totalsRowShown="0" headerRowDxfId="500" dataDxfId="499" tableBorderDxfId="498" headerRowCellStyle="Normal_ A1-Summ" dataCellStyle="Comma">
  <autoFilter ref="A5:F16" xr:uid="{E4C55964-8A7B-4B2E-9BF5-9CC9AC791837}">
    <filterColumn colId="0" hiddenButton="1"/>
    <filterColumn colId="1" hiddenButton="1"/>
    <filterColumn colId="2" hiddenButton="1"/>
    <filterColumn colId="3" hiddenButton="1"/>
    <filterColumn colId="4" hiddenButton="1"/>
    <filterColumn colId="5" hiddenButton="1"/>
  </autoFilter>
  <tableColumns count="6">
    <tableColumn id="1" xr3:uid="{86FBA75B-AE47-4CCA-BD88-74CD0E81CC87}" name="Province/territory" dataDxfId="497" dataCellStyle="Normal_ A1-Summ"/>
    <tableColumn id="2" xr3:uid="{3AF9BC43-15DC-4117-86AD-D65D4767AD16}" name="Yes (%)" dataDxfId="496" dataCellStyle="Comma"/>
    <tableColumn id="3" xr3:uid="{461B33CF-4939-4E2D-A3DB-C62ACE0B64E1}" name="No (%)" dataDxfId="495" dataCellStyle="Comma"/>
    <tableColumn id="4" xr3:uid="{01364C79-3408-41B1-87D9-B60699689C70}" name="Not sure (%)" dataDxfId="494" dataCellStyle="Comma"/>
    <tableColumn id="5" xr3:uid="{C6F8FDDA-AA81-4EF1-A0F7-A85DE27B1F35}" name="Declined to answer (%)" dataDxfId="493" dataCellStyle="Comma"/>
    <tableColumn id="6" xr3:uid="{84C8E376-93BE-4D69-B999-B9DC5A6F2B7C}" name="Total (count)" dataDxfId="492"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4464D38-D42F-49DA-BD70-1FF935095FAC}" name="Table8" displayName="Table8" ref="A18:G29" totalsRowShown="0" headerRowDxfId="1261" dataDxfId="1260" tableBorderDxfId="1259" headerRowCellStyle="Normal_ A1-Summ" dataCellStyle="Comma">
  <autoFilter ref="A18:G29" xr:uid="{14464D38-D42F-49DA-BD70-1FF935095FA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4E64D02-E90B-4C6E-9F6B-2A2F8EBBB61B}" name="Province/territory" dataDxfId="1258" dataCellStyle="Normal_ A1-Summ"/>
    <tableColumn id="2" xr3:uid="{847D292A-A25B-4CEA-99CA-FCF6C236074A}" name="Not limited at all (%)" dataDxfId="1257" dataCellStyle="Comma"/>
    <tableColumn id="3" xr3:uid="{13D6FD17-7046-4723-94F6-6ED3ADF21D3D}" name="Somewhat limited (%)" dataDxfId="1256" dataCellStyle="Comma"/>
    <tableColumn id="4" xr3:uid="{DA9A3A04-EEA1-4217-A3F6-32CCC936D91A}" name="Severely limited (%)" dataDxfId="1255" dataCellStyle="Comma"/>
    <tableColumn id="5" xr3:uid="{EF07D492-4D5D-405B-B031-3E67A668D47A}" name="Not sure (%)" dataDxfId="1254" dataCellStyle="Comma"/>
    <tableColumn id="6" xr3:uid="{886CE028-6B64-4CF7-B959-E270AFA67046}" name="Declined to answer (%)" dataDxfId="1253" dataCellStyle="Comma"/>
    <tableColumn id="7" xr3:uid="{509AC559-D156-4B6F-A796-3A16BBBCF30C}" name="Total (count)" dataDxfId="1252" dataCellStyle="Comma"/>
  </tableColumns>
  <tableStyleInfo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738B0242-97C5-43FB-B62D-CCEE000302B3}" name="Table81" displayName="Table81" ref="A5:H16" totalsRowShown="0" headerRowDxfId="491" dataDxfId="490" tableBorderDxfId="489" headerRowCellStyle="Normal_ A1-Summ" dataCellStyle="Comma">
  <autoFilter ref="A5:H16" xr:uid="{738B0242-97C5-43FB-B62D-CCEE000302B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58864CF-DAE1-4E39-A6A3-07781CB67D8E}" name="Country " dataDxfId="488" dataCellStyle="Normal_ A1-Summ"/>
    <tableColumn id="2" xr3:uid="{3F287893-DDC2-4343-A2F3-A8BB6ABAAB22}" name="Didn't go to a hospital emergency department (%)" dataDxfId="487" dataCellStyle="Comma"/>
    <tableColumn id="3" xr3:uid="{A2A7F218-EA40-41AC-A6AF-C8CEBC2AD827}" name="1 (%)" dataDxfId="486" dataCellStyle="Comma"/>
    <tableColumn id="4" xr3:uid="{1113E0ED-1070-459F-A26B-770F3E3A1075}" name="2 or more (%)" dataDxfId="485" dataCellStyle="Comma"/>
    <tableColumn id="6" xr3:uid="{FFB0D266-A634-49B2-8D51-37259AF59C33}" name="More than once but don't know exact number (%)" dataDxfId="484" dataCellStyle="Comma"/>
    <tableColumn id="7" xr3:uid="{3D81970A-F128-4F63-803E-72096EFFBF06}" name="Not sure (%)" dataDxfId="483" dataCellStyle="Comma"/>
    <tableColumn id="8" xr3:uid="{9F2E42C9-32F2-4996-915E-D29071C26202}" name="Declined to answer (%)" dataDxfId="482" dataCellStyle="Comma"/>
    <tableColumn id="9" xr3:uid="{6ED1466B-6447-407B-9691-7E799229EA40}" name="Total (count)" dataDxfId="481" dataCellStyle="Comma"/>
  </tableColumns>
  <tableStyleInfo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400B32C5-85CD-4618-AA9D-403376A03A07}" name="Table82" displayName="Table82" ref="A18:H29" totalsRowShown="0" headerRowDxfId="480" dataDxfId="479" tableBorderDxfId="478" headerRowCellStyle="Normal_ A1-Summ" dataCellStyle="Comma">
  <autoFilter ref="A18:H29" xr:uid="{400B32C5-85CD-4618-AA9D-403376A03A0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82100EE-9020-4693-B396-F1D571F893DD}" name="Province/territory" dataDxfId="477" dataCellStyle="Normal_ A1-Summ"/>
    <tableColumn id="2" xr3:uid="{79426532-B1AA-4526-B5BC-4A8B25CA5259}" name="Didn't go to a hospital emergency department (%)" dataDxfId="476" dataCellStyle="Comma"/>
    <tableColumn id="3" xr3:uid="{AC57A91E-E1B6-4F3C-A9C2-1B5EED4F4537}" name="1 (%)" dataDxfId="475" dataCellStyle="Comma"/>
    <tableColumn id="4" xr3:uid="{E39C0EAE-E6F7-4DDD-BD61-24E54D995B45}" name="2 or more (%)" dataDxfId="474" dataCellStyle="Comma"/>
    <tableColumn id="6" xr3:uid="{8EED99A6-8B24-48CD-82B1-AEC6A0A337F2}" name="More than once but don't know exact number (%)" dataDxfId="473" dataCellStyle="Comma"/>
    <tableColumn id="7" xr3:uid="{4A42C54C-7387-4F6D-A7DB-AD34F299E58E}" name="Not sure (%)" dataDxfId="472" dataCellStyle="Comma"/>
    <tableColumn id="8" xr3:uid="{F0774876-BF3A-4061-AE85-01B00250D07C}" name="Declined to answer (%)" dataDxfId="471" dataCellStyle="Comma"/>
    <tableColumn id="9" xr3:uid="{B8CD006D-2561-4F53-B0C3-B1145A4BD5ED}" name="Total (count)" dataDxfId="470" dataCellStyle="Comma"/>
  </tableColumns>
  <tableStyleInfo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8A7B9C81-7D26-4D32-AAEC-2625E04B57A6}" name="Table83" displayName="Table83" ref="A5:F16" totalsRowShown="0" headerRowDxfId="469" dataDxfId="468" tableBorderDxfId="467" headerRowCellStyle="Normal_ A1-Summ" dataCellStyle="Comma">
  <autoFilter ref="A5:F16" xr:uid="{8A7B9C81-7D26-4D32-AAEC-2625E04B57A6}">
    <filterColumn colId="0" hiddenButton="1"/>
    <filterColumn colId="1" hiddenButton="1"/>
    <filterColumn colId="2" hiddenButton="1"/>
    <filterColumn colId="3" hiddenButton="1"/>
    <filterColumn colId="4" hiddenButton="1"/>
    <filterColumn colId="5" hiddenButton="1"/>
  </autoFilter>
  <tableColumns count="6">
    <tableColumn id="1" xr3:uid="{B6DCCB42-C6AF-464E-B868-7BE51D994E31}" name="Country " dataDxfId="466" dataCellStyle="Normal_ A1-Summ"/>
    <tableColumn id="2" xr3:uid="{4BF442BD-5F16-4DEF-9DF1-689B99CBED16}" name="Yes (%)" dataDxfId="465" dataCellStyle="Comma"/>
    <tableColumn id="3" xr3:uid="{5D6DC345-AB70-4928-A373-11F11991A0DA}" name="No (%)" dataDxfId="464" dataCellStyle="Comma"/>
    <tableColumn id="4" xr3:uid="{C34B17E5-FE2B-4460-8207-CA1CB74341C4}" name="Not sure (%)" dataDxfId="463" dataCellStyle="Comma"/>
    <tableColumn id="5" xr3:uid="{1B54E38C-54D0-4E3C-98F1-D75483705D6F}" name="Declined to answer (%)" dataDxfId="462" dataCellStyle="Comma"/>
    <tableColumn id="6" xr3:uid="{0FF182CE-FCCD-47DD-ACB2-8A42E5B67F3E}" name="Total (count)" dataDxfId="461" dataCellStyle="Comma"/>
  </tableColumns>
  <tableStyleInfo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4FC7087E-1CEF-45BE-AEF3-1006630CBFDF}" name="Table84" displayName="Table84" ref="A18:F29" totalsRowShown="0" headerRowDxfId="460" dataDxfId="459" tableBorderDxfId="458" headerRowCellStyle="Normal_ A1-Summ" dataCellStyle="Comma">
  <autoFilter ref="A18:F29" xr:uid="{4FC7087E-1CEF-45BE-AEF3-1006630CBFDF}">
    <filterColumn colId="0" hiddenButton="1"/>
    <filterColumn colId="1" hiddenButton="1"/>
    <filterColumn colId="2" hiddenButton="1"/>
    <filterColumn colId="3" hiddenButton="1"/>
    <filterColumn colId="4" hiddenButton="1"/>
    <filterColumn colId="5" hiddenButton="1"/>
  </autoFilter>
  <tableColumns count="6">
    <tableColumn id="1" xr3:uid="{4FB4C4CD-642F-4A60-878A-AC5EE38044DA}" name="Province/territory" dataDxfId="457" dataCellStyle="Normal_ A1-Summ"/>
    <tableColumn id="2" xr3:uid="{C4DBAC15-BCEE-4DF8-A1A5-56E1EDEB3FCF}" name="Yes (%)" dataDxfId="456" dataCellStyle="Comma"/>
    <tableColumn id="3" xr3:uid="{B044D984-25D2-4C96-8ED1-62BB6E91CCD7}" name="No (%)" dataDxfId="455" dataCellStyle="Comma"/>
    <tableColumn id="4" xr3:uid="{D11EE3BD-A942-46CC-A9FB-7ADFD38B9899}" name="Not sure (%)" dataDxfId="454" dataCellStyle="Comma"/>
    <tableColumn id="5" xr3:uid="{435AB582-B567-41D6-8833-3B5487E4D8CA}" name="Declined to answer (%)" dataDxfId="453" dataCellStyle="Comma"/>
    <tableColumn id="6" xr3:uid="{C9E21642-A2C8-43E9-92D0-80960DD2527C}" name="Total (count)" dataDxfId="452" dataCellStyle="Comma"/>
  </tableColumns>
  <tableStyleInfo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DE42979F-89DB-4DFE-9B08-60AE70BB1EAC}" name="Table85" displayName="Table85" ref="A5:F16" totalsRowShown="0" headerRowDxfId="451" dataDxfId="450" tableBorderDxfId="449" headerRowCellStyle="Normal_ A1-Summ" dataCellStyle="Comma">
  <autoFilter ref="A5:F16" xr:uid="{DE42979F-89DB-4DFE-9B08-60AE70BB1EAC}">
    <filterColumn colId="0" hiddenButton="1"/>
    <filterColumn colId="1" hiddenButton="1"/>
    <filterColumn colId="2" hiddenButton="1"/>
    <filterColumn colId="3" hiddenButton="1"/>
    <filterColumn colId="4" hiddenButton="1"/>
    <filterColumn colId="5" hiddenButton="1"/>
  </autoFilter>
  <tableColumns count="6">
    <tableColumn id="1" xr3:uid="{38D71AFC-5102-4B91-88A7-EBACDEA2F8CB}" name="Country " dataDxfId="448" dataCellStyle="Normal_ A1-Summ"/>
    <tableColumn id="2" xr3:uid="{C90C6BDA-4F00-4825-B53E-EE6FF5EF8E91}" name="Yes (%)" dataDxfId="447" dataCellStyle="Comma"/>
    <tableColumn id="3" xr3:uid="{26D3F25F-7870-448B-BC16-E8FB6D9527F8}" name="No (%)" dataDxfId="446" dataCellStyle="Comma"/>
    <tableColumn id="4" xr3:uid="{ADB358E4-A4AC-4712-8FD5-250CD83D4428}" name="Not sure (%)" dataDxfId="445" dataCellStyle="Comma"/>
    <tableColumn id="5" xr3:uid="{173BBB6A-FA2C-4881-A0EB-404879BBC118}" name="Declined to answer (%)" dataDxfId="444" dataCellStyle="Comma"/>
    <tableColumn id="6" xr3:uid="{E87ACAD1-D8EA-4722-B82C-244CD52B5A22}" name="Total (count)" dataDxfId="443" dataCellStyle="Comma"/>
  </tableColumns>
  <tableStyleInfo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ACDA1C8E-5B60-47D0-A8EF-F04C60976B6D}" name="Table86" displayName="Table86" ref="A18:F29" totalsRowShown="0" headerRowDxfId="442" dataDxfId="441" tableBorderDxfId="440" headerRowCellStyle="Normal_ A1-Summ" dataCellStyle="Comma">
  <autoFilter ref="A18:F29" xr:uid="{ACDA1C8E-5B60-47D0-A8EF-F04C60976B6D}">
    <filterColumn colId="0" hiddenButton="1"/>
    <filterColumn colId="1" hiddenButton="1"/>
    <filterColumn colId="2" hiddenButton="1"/>
    <filterColumn colId="3" hiddenButton="1"/>
    <filterColumn colId="4" hiddenButton="1"/>
    <filterColumn colId="5" hiddenButton="1"/>
  </autoFilter>
  <tableColumns count="6">
    <tableColumn id="1" xr3:uid="{A5FF7340-1FEF-49C7-98AD-41B6D0184F96}" name="Province/territory" dataDxfId="439" dataCellStyle="Normal_ A1-Summ"/>
    <tableColumn id="2" xr3:uid="{7E470FE5-DABB-4D66-9B9C-3BDD703FA851}" name="Yes (%)" dataDxfId="438" dataCellStyle="Comma"/>
    <tableColumn id="3" xr3:uid="{0B33AC7F-326E-4B65-A222-AC0D4E0ED501}" name="No (%)" dataDxfId="437" dataCellStyle="Comma"/>
    <tableColumn id="4" xr3:uid="{7FC9F9C2-7924-4F65-BB56-C6F8914D5413}" name="Not sure (%)" dataDxfId="436" dataCellStyle="Comma"/>
    <tableColumn id="5" xr3:uid="{92505BF1-02B4-4662-BFD0-13BC56B9C8C1}" name="Declined to answer (%)" dataDxfId="435" dataCellStyle="Comma"/>
    <tableColumn id="6" xr3:uid="{311A8DA7-AAB4-47F2-AEE9-FE2A0D95EDBE}" name="Total (count)" dataDxfId="434" dataCellStyle="Comma"/>
  </tableColumns>
  <tableStyleInfo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2F3DB0D1-81B8-4800-B8AA-DC6004F914BA}" name="Table87" displayName="Table87" ref="A5:G16" totalsRowShown="0" headerRowDxfId="433" dataDxfId="432" tableBorderDxfId="431" headerRowCellStyle="Normal_ A1-Summ" dataCellStyle="Comma">
  <autoFilter ref="A5:G16" xr:uid="{2F3DB0D1-81B8-4800-B8AA-DC6004F914B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BFC9FD4-48B4-4575-921F-71B7C9AF10BD}" name="Country " dataDxfId="430" dataCellStyle="Normal_ A1-Summ"/>
    <tableColumn id="2" xr3:uid="{F4B08875-E553-4E4B-9025-1D635D8AC032}" name="Yes (%)" dataDxfId="429" dataCellStyle="Comma"/>
    <tableColumn id="3" xr3:uid="{C5519545-490E-416A-A599-4D0162DC7A2E}" name="No (%)" dataDxfId="428" dataCellStyle="Comma"/>
    <tableColumn id="4" xr3:uid="{4C84D310-889F-46E9-82B3-304F7A4D7384}" name="I did not need support to manage my health (%)" dataDxfId="427" dataCellStyle="Comma"/>
    <tableColumn id="5" xr3:uid="{73BC43DC-3901-43C1-8B49-23BB98EEFDEF}" name="Not sure (%)" dataDxfId="426" dataCellStyle="Comma"/>
    <tableColumn id="6" xr3:uid="{D5C0E529-BEA8-4F01-AC40-992348469D89}" name="Declined to answer (%)" dataDxfId="425" dataCellStyle="Comma"/>
    <tableColumn id="7" xr3:uid="{C7C44A63-52D5-4F00-9BE5-F80D2F6814F1}" name="Total (count)" dataDxfId="424" dataCellStyle="Comma"/>
  </tableColumns>
  <tableStyleInfo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D3888F38-FF85-4A56-89AE-BD2D7FD3124E}" name="Table88" displayName="Table88" ref="A18:G29" totalsRowShown="0" headerRowDxfId="423" dataDxfId="422" tableBorderDxfId="421" headerRowCellStyle="Normal_ A1-Summ" dataCellStyle="Comma">
  <autoFilter ref="A18:G29" xr:uid="{D3888F38-FF85-4A56-89AE-BD2D7FD3124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432BFD6-1929-4755-B07D-34CC93F422EC}" name="Province/territory" dataDxfId="420" dataCellStyle="Normal_ A1-Summ"/>
    <tableColumn id="2" xr3:uid="{0A6F90F3-6F5C-49B2-BBEB-6DFA15FFFC87}" name="Yes (%)" dataDxfId="419" dataCellStyle="Comma"/>
    <tableColumn id="3" xr3:uid="{32FF6DC3-0CFD-48DC-BA0F-7F1FB42279D0}" name="No (%)" dataDxfId="418" dataCellStyle="Comma"/>
    <tableColumn id="4" xr3:uid="{270E2F04-6FA7-4DCF-84F8-E459720A8897}" name="I did not need support to manage my health (%)" dataDxfId="417" dataCellStyle="Comma"/>
    <tableColumn id="5" xr3:uid="{D10988C6-1983-404F-92AA-7E944006FF70}" name="Not sure (%)" dataDxfId="416" dataCellStyle="Comma"/>
    <tableColumn id="6" xr3:uid="{01637C6A-3CFA-4FC3-A501-63DBDB00756A}" name="Declined to answer (%)" dataDxfId="415" dataCellStyle="Comma"/>
    <tableColumn id="7" xr3:uid="{8DC77D3E-E967-4C3C-A669-10921FBD315A}" name="Total (count)" dataDxfId="414" dataCellStyle="Comma"/>
  </tableColumns>
  <tableStyleInfo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104BA6A0-B576-4EE0-B521-8720AD142C66}" name="Table89" displayName="Table89" ref="A5:G16" totalsRowShown="0" headerRowDxfId="413" dataDxfId="412" tableBorderDxfId="411" headerRowCellStyle="Normal_ A1-Summ" dataCellStyle="Comma">
  <autoFilter ref="A5:G16" xr:uid="{104BA6A0-B576-4EE0-B521-8720AD142C6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82132E2-B303-4192-B885-30CC7A1DEF41}" name="Country " dataDxfId="410" dataCellStyle="Normal_ A1-Summ"/>
    <tableColumn id="2" xr3:uid="{49472976-A8F1-40AF-BC6C-1DD21DD25F09}" name="Yes (%)" dataDxfId="409" dataCellStyle="Comma"/>
    <tableColumn id="3" xr3:uid="{E8581F4E-048F-44B2-8704-E022F6CC5D73}" name="No (%)" dataDxfId="408" dataCellStyle="Comma"/>
    <tableColumn id="4" xr3:uid="{F7C74DD2-9481-4F3B-8257-85BEBF382EAB}" name="I was not prescribed any medications and was not taking any medications before the hospital stay (%)" dataDxfId="407" dataCellStyle="Comma"/>
    <tableColumn id="5" xr3:uid="{0BE0C5CA-5A4E-4118-B59A-7BE439E1963B}" name="Not sure (%)" dataDxfId="406" dataCellStyle="Comma"/>
    <tableColumn id="6" xr3:uid="{B64EFFB9-590C-4895-A88A-D4D463549031}" name="Declined to answer (%)" dataDxfId="405" dataCellStyle="Comma"/>
    <tableColumn id="7" xr3:uid="{E61C4C65-FC6F-4B44-AD28-80DCBD51278C}" name="Total (count)" dataDxfId="404" dataCellStyle="Comma"/>
  </tableColumns>
  <tableStyleInfo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A1E0C12F-70EE-4341-B926-3566419057F5}" name="Table90" displayName="Table90" ref="A18:G29" totalsRowShown="0" headerRowDxfId="403" dataDxfId="402" tableBorderDxfId="401" headerRowCellStyle="Normal_ A1-Summ" dataCellStyle="Comma">
  <autoFilter ref="A18:G29" xr:uid="{A1E0C12F-70EE-4341-B926-3566419057F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E701198-EAA9-47B2-8943-80C992066D33}" name="Province/territory" dataDxfId="400" dataCellStyle="Normal_ A1-Summ"/>
    <tableColumn id="2" xr3:uid="{2FC2AFE2-EBFA-41E2-8EEC-F980A8746ADA}" name="Yes (%)" dataDxfId="399" dataCellStyle="Comma"/>
    <tableColumn id="3" xr3:uid="{AAAE2E08-7A32-4D49-A9DC-9E1F59DF5BFF}" name="No (%)" dataDxfId="398" dataCellStyle="Comma"/>
    <tableColumn id="4" xr3:uid="{5432F579-1FFD-42E3-ADD0-E400825BA5DE}" name="I was not prescribed any medications and was not taking any medications before the hospital stay (%)" dataDxfId="397" dataCellStyle="Comma"/>
    <tableColumn id="5" xr3:uid="{34CEF11F-87B9-4D73-AA9F-CCB6C1875058}" name="Not sure (%)" dataDxfId="396" dataCellStyle="Comma"/>
    <tableColumn id="6" xr3:uid="{10E9F3F7-7724-4365-8567-FDAA3867B3E5}" name="Declined to answer (%)" dataDxfId="395" dataCellStyle="Comma"/>
    <tableColumn id="7" xr3:uid="{1C8162D3-0104-492C-8F0B-F0DE1520A5C5}" name="Total (count)" dataDxfId="394"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149D1-9844-498A-AAAE-8D7F7D142119}" name="Table9" displayName="Table9" ref="A5:F16" totalsRowShown="0" headerRowDxfId="1251" dataDxfId="1250" tableBorderDxfId="1249" headerRowCellStyle="Normal_ A1-Summ" dataCellStyle="Comma">
  <autoFilter ref="A5:F16" xr:uid="{11C149D1-9844-498A-AAAE-8D7F7D142119}">
    <filterColumn colId="0" hiddenButton="1"/>
    <filterColumn colId="1" hiddenButton="1"/>
    <filterColumn colId="2" hiddenButton="1"/>
    <filterColumn colId="3" hiddenButton="1"/>
    <filterColumn colId="4" hiddenButton="1"/>
    <filterColumn colId="5" hiddenButton="1"/>
  </autoFilter>
  <tableColumns count="6">
    <tableColumn id="1" xr3:uid="{7EA9086C-5CFA-4BC3-95C3-22EB3FB76385}" name="Country " dataDxfId="1248" dataCellStyle="Normal_ A1-Summ"/>
    <tableColumn id="2" xr3:uid="{0C9E6952-EC39-45E5-9338-B00BDEE917B2}" name="Yes (%)" dataDxfId="1247" dataCellStyle="Comma"/>
    <tableColumn id="3" xr3:uid="{04E731A6-E503-468A-B2B8-44292F158533}" name="No (%)" dataDxfId="1246" dataCellStyle="Comma"/>
    <tableColumn id="4" xr3:uid="{45253EC7-21B4-491F-99CB-9EBAB160D47D}" name="Not sure (%)" dataDxfId="1245" dataCellStyle="Comma"/>
    <tableColumn id="5" xr3:uid="{95755734-5102-4C57-9915-DC63BA89F8C2}" name="Declined to answer (%)" dataDxfId="1244" dataCellStyle="Comma"/>
    <tableColumn id="6" xr3:uid="{58973825-C98E-47A7-B1CF-C89A38FCB732}" name="Total (count)" dataDxfId="1243" dataCellStyle="Comma"/>
  </tableColumns>
  <tableStyleInfo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204024CE-098B-4028-A8C0-D07F8240AF45}" name="Table91" displayName="Table91" ref="A5:F16" totalsRowShown="0" headerRowDxfId="393" dataDxfId="392" tableBorderDxfId="391" headerRowCellStyle="Normal_ A1-Summ" dataCellStyle="Comma">
  <autoFilter ref="A5:F16" xr:uid="{204024CE-098B-4028-A8C0-D07F8240AF45}">
    <filterColumn colId="0" hiddenButton="1"/>
    <filterColumn colId="1" hiddenButton="1"/>
    <filterColumn colId="2" hiddenButton="1"/>
    <filterColumn colId="3" hiddenButton="1"/>
    <filterColumn colId="4" hiddenButton="1"/>
    <filterColumn colId="5" hiddenButton="1"/>
  </autoFilter>
  <tableColumns count="6">
    <tableColumn id="1" xr3:uid="{E8EF5DBD-938B-4EB3-A210-8C30C85AA0FF}" name="Country " dataDxfId="390" dataCellStyle="Normal_ A1-Summ"/>
    <tableColumn id="2" xr3:uid="{CA767A54-8E48-470D-A23A-45BC1DCDE683}" name="Yes (%)" dataDxfId="389" dataCellStyle="Comma"/>
    <tableColumn id="3" xr3:uid="{BA8658BE-86E4-4722-BC3C-33E243172EC8}" name="No (%)" dataDxfId="388" dataCellStyle="Comma"/>
    <tableColumn id="4" xr3:uid="{C6680E03-2EF0-4F03-AC1A-4034BB10A5B7}" name="Not sure (%)" dataDxfId="387" dataCellStyle="Comma"/>
    <tableColumn id="5" xr3:uid="{0331B110-7CD0-43EE-B798-FDDE4A38DC8D}" name="Declined to answer (%)" dataDxfId="386" dataCellStyle="Comma"/>
    <tableColumn id="6" xr3:uid="{E4E39D2F-2C21-490A-962C-2DBCAA9F23D3}" name="Total (count)" dataDxfId="385" dataCellStyle="Comma"/>
  </tableColumns>
  <tableStyleInfo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92E4FA21-715A-44F0-AF1B-E356D6E2AEDC}" name="Table92" displayName="Table92" ref="A18:F29" totalsRowShown="0" headerRowDxfId="384" dataDxfId="383" tableBorderDxfId="382" headerRowCellStyle="Normal_ A1-Summ" dataCellStyle="Comma">
  <autoFilter ref="A18:F29" xr:uid="{92E4FA21-715A-44F0-AF1B-E356D6E2AEDC}">
    <filterColumn colId="0" hiddenButton="1"/>
    <filterColumn colId="1" hiddenButton="1"/>
    <filterColumn colId="2" hiddenButton="1"/>
    <filterColumn colId="3" hiddenButton="1"/>
    <filterColumn colId="4" hiddenButton="1"/>
    <filterColumn colId="5" hiddenButton="1"/>
  </autoFilter>
  <tableColumns count="6">
    <tableColumn id="1" xr3:uid="{90ABACF6-791D-4285-A85D-C0E6375F43D0}" name="Province/territory" dataDxfId="381" dataCellStyle="Normal_ A1-Summ"/>
    <tableColumn id="2" xr3:uid="{E54E3A07-8DC6-4BE9-A656-4584D718A9E6}" name="Yes (%)" dataDxfId="380" dataCellStyle="Comma"/>
    <tableColumn id="3" xr3:uid="{BCCC02A7-1B37-4D8F-B436-9CA97A225943}" name="No (%)" dataDxfId="379" dataCellStyle="Comma"/>
    <tableColumn id="4" xr3:uid="{CC774D9A-1A6A-4A51-A5D7-BE69A6C058E4}" name="Not sure (%)" dataDxfId="378" dataCellStyle="Comma"/>
    <tableColumn id="5" xr3:uid="{15E59E9E-2A67-4A85-9611-CB6522FEEEC2}" name="Declined to answer (%)" dataDxfId="377" dataCellStyle="Comma"/>
    <tableColumn id="6" xr3:uid="{AF5AFEB1-8977-40D5-9723-C97BE334A554}" name="Total (count)" dataDxfId="376" dataCellStyle="Comma"/>
  </tableColumns>
  <tableStyleInfo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7491F688-61D7-477A-899C-460545D1A121}" name="Table93" displayName="Table93" ref="A5:G16" totalsRowShown="0" headerRowDxfId="375" dataDxfId="374" tableBorderDxfId="373" headerRowCellStyle="Normal_ A1-Summ" dataCellStyle="Comma">
  <autoFilter ref="A5:G16" xr:uid="{7491F688-61D7-477A-899C-460545D1A12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228CCEE-9087-440F-A651-03DD39FEA87E}" name="Country " dataDxfId="372" dataCellStyle="Normal_ A1-Summ"/>
    <tableColumn id="2" xr3:uid="{C0B379DD-E26F-4E9E-8EA2-FE40B93BC633}" name="Yes (%)" dataDxfId="371" dataCellStyle="Comma"/>
    <tableColumn id="3" xr3:uid="{84E212FC-761B-4078-BB34-6CE808BF02AF}" name="No (%)" dataDxfId="370" dataCellStyle="Comma"/>
    <tableColumn id="4" xr3:uid="{9AA45D52-7F77-463D-8E3E-CDD55E593444}" name="Not applicable, did not need follow-up care (%)" dataDxfId="369" dataCellStyle="Comma"/>
    <tableColumn id="5" xr3:uid="{88899ED6-7BE7-4330-AFD0-B1F9A512DC84}" name="Not sure (%)" dataDxfId="368" dataCellStyle="Comma"/>
    <tableColumn id="6" xr3:uid="{D7B4CE84-91A1-4A16-AD90-B1AB30029D94}" name="Declined to answer (%)" dataDxfId="367" dataCellStyle="Comma"/>
    <tableColumn id="7" xr3:uid="{92B25024-8CB0-424C-95E9-70AE9DFE9C2C}" name="Total (count)" dataDxfId="366" dataCellStyle="Comma"/>
  </tableColumns>
  <tableStyleInfo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E1534A4A-D693-4799-AF00-556F13FA8BC7}" name="Table94" displayName="Table94" ref="A18:G29" totalsRowShown="0" headerRowDxfId="365" dataDxfId="364" tableBorderDxfId="363" headerRowCellStyle="Normal_ A1-Summ" dataCellStyle="Comma">
  <autoFilter ref="A18:G29" xr:uid="{E1534A4A-D693-4799-AF00-556F13FA8B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DE64324-66E9-4DE6-8B7D-E51F027239EB}" name="Province/territory" dataDxfId="362" dataCellStyle="Normal_ A1-Summ"/>
    <tableColumn id="2" xr3:uid="{1D7F78A8-B826-4619-AFCE-1C20D050FAB6}" name="Yes (%)" dataDxfId="361" dataCellStyle="Comma"/>
    <tableColumn id="3" xr3:uid="{E33F2D13-D917-4EF6-A861-3563F0E8935A}" name="No (%)" dataDxfId="360" dataCellStyle="Comma"/>
    <tableColumn id="4" xr3:uid="{6DCCDE20-BC2A-496B-A156-1060C8091EE7}" name="Not applicable, did not need follow-up care (%)" dataDxfId="359" dataCellStyle="Comma"/>
    <tableColumn id="5" xr3:uid="{3D56D956-7FA4-42E1-AF21-2EDFA1A115B2}" name="Not sure (%)" dataDxfId="358" dataCellStyle="Comma"/>
    <tableColumn id="6" xr3:uid="{FF602758-E289-4341-842F-6E6C3E7DBF72}" name="Declined to answer (%)" dataDxfId="357" dataCellStyle="Comma"/>
    <tableColumn id="7" xr3:uid="{D4E3910C-2369-45BA-A27A-9388FB4C225D}" name="Total (count)" dataDxfId="356" dataCellStyle="Comma"/>
  </tableColumns>
  <tableStyleInfo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60D38E2A-0B84-4439-99E8-D41E7AC07DEA}" name="Table95" displayName="Table95" ref="A5:F16" totalsRowShown="0" headerRowDxfId="355" dataDxfId="354" tableBorderDxfId="353" headerRowCellStyle="Normal_ A1-Summ" dataCellStyle="Comma">
  <autoFilter ref="A5:F16" xr:uid="{60D38E2A-0B84-4439-99E8-D41E7AC07DEA}">
    <filterColumn colId="0" hiddenButton="1"/>
    <filterColumn colId="1" hiddenButton="1"/>
    <filterColumn colId="2" hiddenButton="1"/>
    <filterColumn colId="3" hiddenButton="1"/>
    <filterColumn colId="4" hiddenButton="1"/>
    <filterColumn colId="5" hiddenButton="1"/>
  </autoFilter>
  <tableColumns count="6">
    <tableColumn id="1" xr3:uid="{69ADEC49-FAA7-48D5-8F28-C2BE3340DCC7}" name="Country " dataDxfId="352" dataCellStyle="Normal_ A1-Summ"/>
    <tableColumn id="2" xr3:uid="{4D38997A-1D1F-4EBD-A711-D8D6E37CF527}" name="Yes (%)" dataDxfId="351" dataCellStyle="Comma"/>
    <tableColumn id="3" xr3:uid="{C9B03264-AC3A-49BD-B68D-41DDFB07584F}" name="No (%)" dataDxfId="350" dataCellStyle="Comma"/>
    <tableColumn id="4" xr3:uid="{862D64B3-2C23-4E31-A5C1-A5A559FAD069}" name="Not sure (%)" dataDxfId="349" dataCellStyle="Comma"/>
    <tableColumn id="5" xr3:uid="{1B577859-D631-4233-90C6-F2A95E6A144C}" name="Declined to answer (%)" dataDxfId="348" dataCellStyle="Comma"/>
    <tableColumn id="6" xr3:uid="{7B42DEDB-A467-497C-B340-49ABA1A845F3}" name="Total (count)" dataDxfId="347" dataCellStyle="Comma"/>
  </tableColumns>
  <tableStyleInfo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CA59C964-D8B4-48DD-96E1-DF66A59BA4BB}" name="Table96" displayName="Table96" ref="A18:F29" totalsRowShown="0" headerRowDxfId="346" dataDxfId="345" tableBorderDxfId="344" headerRowCellStyle="Normal_ A1-Summ" dataCellStyle="Comma">
  <autoFilter ref="A18:F29" xr:uid="{CA59C964-D8B4-48DD-96E1-DF66A59BA4BB}">
    <filterColumn colId="0" hiddenButton="1"/>
    <filterColumn colId="1" hiddenButton="1"/>
    <filterColumn colId="2" hiddenButton="1"/>
    <filterColumn colId="3" hiddenButton="1"/>
    <filterColumn colId="4" hiddenButton="1"/>
    <filterColumn colId="5" hiddenButton="1"/>
  </autoFilter>
  <tableColumns count="6">
    <tableColumn id="1" xr3:uid="{5280E716-8344-45C9-AA78-080AEADBB011}" name="Province/territory" dataDxfId="343" dataCellStyle="Normal_ A1-Summ"/>
    <tableColumn id="2" xr3:uid="{2AF5B285-1AF3-42D9-8895-B3FFAAFA5334}" name="Yes (%)" dataDxfId="342" dataCellStyle="Comma"/>
    <tableColumn id="3" xr3:uid="{2DFE99BD-4970-4D73-92BD-477D9E4C20D8}" name="No (%)" dataDxfId="341" dataCellStyle="Comma"/>
    <tableColumn id="4" xr3:uid="{B69D6714-FBF7-41FA-B819-6A3CAD814938}" name="Not sure (%)" dataDxfId="340" dataCellStyle="Comma"/>
    <tableColumn id="5" xr3:uid="{41533AA8-9EA4-4516-8716-1C80E02FF439}" name="Declined to answer (%)" dataDxfId="339" dataCellStyle="Comma"/>
    <tableColumn id="6" xr3:uid="{05B6F6EF-7C51-4C08-AD74-CE8CFED20EFA}" name="Total (count)" dataDxfId="338" dataCellStyle="Comma"/>
  </tableColumns>
  <tableStyleInfo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D7647E72-ED91-499E-8CC2-80D3CCE7C46B}" name="Table97" displayName="Table97" ref="A5:F16" totalsRowShown="0" headerRowDxfId="337" dataDxfId="336" tableBorderDxfId="335" headerRowCellStyle="Normal_ A1-Summ" dataCellStyle="Comma">
  <autoFilter ref="A5:F16" xr:uid="{D7647E72-ED91-499E-8CC2-80D3CCE7C46B}">
    <filterColumn colId="0" hiddenButton="1"/>
    <filterColumn colId="1" hiddenButton="1"/>
    <filterColumn colId="2" hiddenButton="1"/>
    <filterColumn colId="3" hiddenButton="1"/>
    <filterColumn colId="4" hiddenButton="1"/>
    <filterColumn colId="5" hiddenButton="1"/>
  </autoFilter>
  <tableColumns count="6">
    <tableColumn id="1" xr3:uid="{C9F067DC-9E17-41B3-B709-1CC7AE9CFBF0}" name="Country " dataDxfId="334" dataCellStyle="Normal_ A1-Summ"/>
    <tableColumn id="2" xr3:uid="{88E9DBA5-6FB0-41E7-8C32-BAB2DFF72E25}" name="Yes (%)" dataDxfId="333" dataCellStyle="Comma"/>
    <tableColumn id="3" xr3:uid="{F85551DD-66B1-475B-AA53-F1ADE9594A66}" name="No (%)" dataDxfId="332" dataCellStyle="Comma"/>
    <tableColumn id="4" xr3:uid="{1EDD4CF8-9A4D-43E0-A2EC-6531D96487FB}" name="Not sure (%)" dataDxfId="331" dataCellStyle="Comma"/>
    <tableColumn id="5" xr3:uid="{A0D27CB8-481F-4D16-A348-154DDAA85595}" name="Declined to answer (%)" dataDxfId="330" dataCellStyle="Comma"/>
    <tableColumn id="6" xr3:uid="{A3B551F1-6290-402D-B328-D2427EBD85F0}" name="Total (count)" dataDxfId="329" dataCellStyle="Comma"/>
  </tableColumns>
  <tableStyleInfo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91B1224-2BEE-411D-8800-3F3A7B70C3C5}" name="Table98" displayName="Table98" ref="A18:F29" totalsRowShown="0" headerRowDxfId="328" dataDxfId="327" tableBorderDxfId="326" headerRowCellStyle="Normal_ A1-Summ" dataCellStyle="Comma">
  <autoFilter ref="A18:F29" xr:uid="{091B1224-2BEE-411D-8800-3F3A7B70C3C5}">
    <filterColumn colId="0" hiddenButton="1"/>
    <filterColumn colId="1" hiddenButton="1"/>
    <filterColumn colId="2" hiddenButton="1"/>
    <filterColumn colId="3" hiddenButton="1"/>
    <filterColumn colId="4" hiddenButton="1"/>
    <filterColumn colId="5" hiddenButton="1"/>
  </autoFilter>
  <tableColumns count="6">
    <tableColumn id="1" xr3:uid="{80BB1B77-5D21-49BC-B8A6-198C088388B0}" name="Province/territory" dataDxfId="325" dataCellStyle="Normal_ A1-Summ"/>
    <tableColumn id="2" xr3:uid="{4C46DD44-5528-4F93-8453-C6AA1F0FACD6}" name="Yes (%)" dataDxfId="324" dataCellStyle="Comma"/>
    <tableColumn id="3" xr3:uid="{A92E00E4-6C70-4153-86AF-3482483C68E5}" name="No (%)" dataDxfId="323" dataCellStyle="Comma"/>
    <tableColumn id="4" xr3:uid="{33E5C5EF-0FBD-4BBA-B3FE-35DE72E4A05A}" name="Not sure (%)" dataDxfId="322" dataCellStyle="Comma"/>
    <tableColumn id="5" xr3:uid="{29DF6FFE-C31D-423B-B771-9C85A4F374FF}" name="Declined to answer (%)" dataDxfId="321" dataCellStyle="Comma"/>
    <tableColumn id="6" xr3:uid="{E2E20231-3516-41A9-9399-9BC1DC0A8B7B}" name="Total (count)" dataDxfId="320" dataCellStyle="Comma"/>
  </tableColumns>
  <tableStyleInfo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90C782B8-7AD5-49AE-A623-0888CE3E1AAF}" name="Table99" displayName="Table99" ref="A5:F16" totalsRowShown="0" headerRowDxfId="319" dataDxfId="318" tableBorderDxfId="317" headerRowCellStyle="Normal_ A1-Summ" dataCellStyle="Comma">
  <autoFilter ref="A5:F16" xr:uid="{90C782B8-7AD5-49AE-A623-0888CE3E1AAF}">
    <filterColumn colId="0" hiddenButton="1"/>
    <filterColumn colId="1" hiddenButton="1"/>
    <filterColumn colId="2" hiddenButton="1"/>
    <filterColumn colId="3" hiddenButton="1"/>
    <filterColumn colId="4" hiddenButton="1"/>
    <filterColumn colId="5" hiddenButton="1"/>
  </autoFilter>
  <tableColumns count="6">
    <tableColumn id="1" xr3:uid="{603C6CA4-AC6F-4707-B21E-09402777E6DA}" name="Country " dataDxfId="316" dataCellStyle="Normal_ A1-Summ"/>
    <tableColumn id="2" xr3:uid="{58A011A4-7065-41FA-96C1-C62AB5F41520}" name="Yes (%)" dataDxfId="315" dataCellStyle="Comma"/>
    <tableColumn id="3" xr3:uid="{2A6BB06A-1514-446D-BBD5-663A9483EA68}" name="No (%)" dataDxfId="314" dataCellStyle="Comma"/>
    <tableColumn id="4" xr3:uid="{78D12326-A255-428F-8777-6D39A38A8D4B}" name="Not sure (%)" dataDxfId="313" dataCellStyle="Comma"/>
    <tableColumn id="5" xr3:uid="{479B767E-5DD0-48FF-8BDA-E3FB10A3BCCD}" name="Declined to answer (%)" dataDxfId="312" dataCellStyle="Comma"/>
    <tableColumn id="6" xr3:uid="{1AB23726-83FD-4273-A3C2-AFFFDDF9AEDE}" name="Total (count)" dataDxfId="311" dataCellStyle="Comma"/>
  </tableColumns>
  <tableStyleInfo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60786374-19FF-420F-BCEF-BAB2FF335C43}" name="Table100" displayName="Table100" ref="A18:F29" totalsRowShown="0" headerRowDxfId="310" dataDxfId="309" tableBorderDxfId="308" headerRowCellStyle="Normal_ A1-Summ" dataCellStyle="Comma">
  <autoFilter ref="A18:F29" xr:uid="{60786374-19FF-420F-BCEF-BAB2FF335C43}">
    <filterColumn colId="0" hiddenButton="1"/>
    <filterColumn colId="1" hiddenButton="1"/>
    <filterColumn colId="2" hiddenButton="1"/>
    <filterColumn colId="3" hiddenButton="1"/>
    <filterColumn colId="4" hiddenButton="1"/>
    <filterColumn colId="5" hiddenButton="1"/>
  </autoFilter>
  <tableColumns count="6">
    <tableColumn id="1" xr3:uid="{CF5044EB-363A-4A54-A861-0A5730268ED1}" name="Province/territory" dataDxfId="307" dataCellStyle="Normal_ A1-Summ"/>
    <tableColumn id="2" xr3:uid="{AC317210-3DD5-4F4B-ABB6-AB1D50BEE72B}" name="Yes (%)" dataDxfId="306" dataCellStyle="Comma"/>
    <tableColumn id="3" xr3:uid="{22048E70-9D65-48C7-A4CB-F9AFBD98BF0C}" name="No (%)" dataDxfId="305" dataCellStyle="Comma"/>
    <tableColumn id="4" xr3:uid="{088467EF-C7C1-4C7C-BF72-5EE04D0B366B}" name="Not sure (%)" dataDxfId="304" dataCellStyle="Comma"/>
    <tableColumn id="5" xr3:uid="{2E62AA49-21FF-48DB-BA31-B73917066FD5}" name="Declined to answer (%)" dataDxfId="303" dataCellStyle="Comma"/>
    <tableColumn id="6" xr3:uid="{01A75986-8BFE-45FA-8986-84842D0C7429}" name="Total (count)" dataDxfId="302"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table" Target="../tables/table34.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table" Target="../tables/table36.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table" Target="../tables/table38.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table" Target="../tables/table40.xml"/><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43.xml"/><Relationship Id="rId2" Type="http://schemas.openxmlformats.org/officeDocument/2006/relationships/table" Target="../tables/table42.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45.xml"/><Relationship Id="rId2" Type="http://schemas.openxmlformats.org/officeDocument/2006/relationships/table" Target="../tables/table44.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3" Type="http://schemas.openxmlformats.org/officeDocument/2006/relationships/table" Target="../tables/table47.xml"/><Relationship Id="rId2" Type="http://schemas.openxmlformats.org/officeDocument/2006/relationships/table" Target="../tables/table46.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49.xml"/><Relationship Id="rId2" Type="http://schemas.openxmlformats.org/officeDocument/2006/relationships/table" Target="../tables/table48.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table" Target="../tables/table50.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53.xml"/><Relationship Id="rId2" Type="http://schemas.openxmlformats.org/officeDocument/2006/relationships/table" Target="../tables/table52.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3" Type="http://schemas.openxmlformats.org/officeDocument/2006/relationships/table" Target="../tables/table55.xml"/><Relationship Id="rId2" Type="http://schemas.openxmlformats.org/officeDocument/2006/relationships/table" Target="../tables/table54.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3" Type="http://schemas.openxmlformats.org/officeDocument/2006/relationships/table" Target="../tables/table58.xml"/><Relationship Id="rId2" Type="http://schemas.openxmlformats.org/officeDocument/2006/relationships/table" Target="../tables/table57.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3" Type="http://schemas.openxmlformats.org/officeDocument/2006/relationships/table" Target="../tables/table60.xml"/><Relationship Id="rId2" Type="http://schemas.openxmlformats.org/officeDocument/2006/relationships/table" Target="../tables/table59.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3" Type="http://schemas.openxmlformats.org/officeDocument/2006/relationships/table" Target="../tables/table62.xml"/><Relationship Id="rId2" Type="http://schemas.openxmlformats.org/officeDocument/2006/relationships/table" Target="../tables/table61.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3" Type="http://schemas.openxmlformats.org/officeDocument/2006/relationships/table" Target="../tables/table64.xml"/><Relationship Id="rId2" Type="http://schemas.openxmlformats.org/officeDocument/2006/relationships/table" Target="../tables/table63.x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3" Type="http://schemas.openxmlformats.org/officeDocument/2006/relationships/table" Target="../tables/table66.xml"/><Relationship Id="rId2" Type="http://schemas.openxmlformats.org/officeDocument/2006/relationships/table" Target="../tables/table65.x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3" Type="http://schemas.openxmlformats.org/officeDocument/2006/relationships/table" Target="../tables/table68.xml"/><Relationship Id="rId2" Type="http://schemas.openxmlformats.org/officeDocument/2006/relationships/table" Target="../tables/table67.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3" Type="http://schemas.openxmlformats.org/officeDocument/2006/relationships/table" Target="../tables/table70.xml"/><Relationship Id="rId2" Type="http://schemas.openxmlformats.org/officeDocument/2006/relationships/table" Target="../tables/table69.x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3" Type="http://schemas.openxmlformats.org/officeDocument/2006/relationships/table" Target="../tables/table72.xml"/><Relationship Id="rId2" Type="http://schemas.openxmlformats.org/officeDocument/2006/relationships/table" Target="../tables/table71.x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3" Type="http://schemas.openxmlformats.org/officeDocument/2006/relationships/table" Target="../tables/table74.xml"/><Relationship Id="rId2" Type="http://schemas.openxmlformats.org/officeDocument/2006/relationships/table" Target="../tables/table73.xml"/><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3" Type="http://schemas.openxmlformats.org/officeDocument/2006/relationships/table" Target="../tables/table76.xml"/><Relationship Id="rId2" Type="http://schemas.openxmlformats.org/officeDocument/2006/relationships/table" Target="../tables/table75.xml"/><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3" Type="http://schemas.openxmlformats.org/officeDocument/2006/relationships/table" Target="../tables/table78.xml"/><Relationship Id="rId2" Type="http://schemas.openxmlformats.org/officeDocument/2006/relationships/table" Target="../tables/table77.xml"/><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2" Type="http://schemas.openxmlformats.org/officeDocument/2006/relationships/table" Target="../tables/table79.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3" Type="http://schemas.openxmlformats.org/officeDocument/2006/relationships/table" Target="../tables/table81.xml"/><Relationship Id="rId2" Type="http://schemas.openxmlformats.org/officeDocument/2006/relationships/table" Target="../tables/table80.x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3" Type="http://schemas.openxmlformats.org/officeDocument/2006/relationships/table" Target="../tables/table83.xml"/><Relationship Id="rId2" Type="http://schemas.openxmlformats.org/officeDocument/2006/relationships/table" Target="../tables/table82.xml"/><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3" Type="http://schemas.openxmlformats.org/officeDocument/2006/relationships/table" Target="../tables/table85.xml"/><Relationship Id="rId2" Type="http://schemas.openxmlformats.org/officeDocument/2006/relationships/table" Target="../tables/table84.xml"/><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3" Type="http://schemas.openxmlformats.org/officeDocument/2006/relationships/table" Target="../tables/table87.xml"/><Relationship Id="rId2" Type="http://schemas.openxmlformats.org/officeDocument/2006/relationships/table" Target="../tables/table86.xml"/><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3" Type="http://schemas.openxmlformats.org/officeDocument/2006/relationships/table" Target="../tables/table89.xml"/><Relationship Id="rId2" Type="http://schemas.openxmlformats.org/officeDocument/2006/relationships/table" Target="../tables/table88.xml"/><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3" Type="http://schemas.openxmlformats.org/officeDocument/2006/relationships/table" Target="../tables/table91.xml"/><Relationship Id="rId2" Type="http://schemas.openxmlformats.org/officeDocument/2006/relationships/table" Target="../tables/table90.xml"/><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3" Type="http://schemas.openxmlformats.org/officeDocument/2006/relationships/table" Target="../tables/table93.xml"/><Relationship Id="rId2" Type="http://schemas.openxmlformats.org/officeDocument/2006/relationships/table" Target="../tables/table92.xml"/><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3" Type="http://schemas.openxmlformats.org/officeDocument/2006/relationships/table" Target="../tables/table95.xml"/><Relationship Id="rId2" Type="http://schemas.openxmlformats.org/officeDocument/2006/relationships/table" Target="../tables/table94.xml"/><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3" Type="http://schemas.openxmlformats.org/officeDocument/2006/relationships/table" Target="../tables/table97.xml"/><Relationship Id="rId2" Type="http://schemas.openxmlformats.org/officeDocument/2006/relationships/table" Target="../tables/table96.xml"/><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3" Type="http://schemas.openxmlformats.org/officeDocument/2006/relationships/table" Target="../tables/table99.xml"/><Relationship Id="rId2" Type="http://schemas.openxmlformats.org/officeDocument/2006/relationships/table" Target="../tables/table98.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media@cihi.ca" TargetMode="External"/><Relationship Id="rId7" Type="http://schemas.openxmlformats.org/officeDocument/2006/relationships/hyperlink" Target="http://www.instagram.com/cihi_icis/" TargetMode="External"/><Relationship Id="rId2" Type="http://schemas.openxmlformats.org/officeDocument/2006/relationships/hyperlink" Target="mailto:cmwf@cihi.ca" TargetMode="External"/><Relationship Id="rId1" Type="http://schemas.openxmlformats.org/officeDocument/2006/relationships/hyperlink" Target="http://www.cihi.ca/" TargetMode="External"/><Relationship Id="rId6" Type="http://schemas.openxmlformats.org/officeDocument/2006/relationships/hyperlink" Target="https://www.linkedin.com/company/canadian-institute-for-health-information"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3" Type="http://schemas.openxmlformats.org/officeDocument/2006/relationships/table" Target="../tables/table101.xml"/><Relationship Id="rId2" Type="http://schemas.openxmlformats.org/officeDocument/2006/relationships/table" Target="../tables/table100.xml"/><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3" Type="http://schemas.openxmlformats.org/officeDocument/2006/relationships/table" Target="../tables/table103.xml"/><Relationship Id="rId2" Type="http://schemas.openxmlformats.org/officeDocument/2006/relationships/table" Target="../tables/table102.xml"/><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2" Type="http://schemas.openxmlformats.org/officeDocument/2006/relationships/table" Target="../tables/table104.xml"/><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2" Type="http://schemas.openxmlformats.org/officeDocument/2006/relationships/table" Target="../tables/table105.xml"/><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106.xml"/><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2" Type="http://schemas.openxmlformats.org/officeDocument/2006/relationships/table" Target="../tables/table107.xml"/><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3" Type="http://schemas.openxmlformats.org/officeDocument/2006/relationships/table" Target="../tables/table109.xml"/><Relationship Id="rId2" Type="http://schemas.openxmlformats.org/officeDocument/2006/relationships/table" Target="../tables/table108.xml"/><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3" Type="http://schemas.openxmlformats.org/officeDocument/2006/relationships/table" Target="../tables/table111.xml"/><Relationship Id="rId2" Type="http://schemas.openxmlformats.org/officeDocument/2006/relationships/table" Target="../tables/table110.xml"/><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3" Type="http://schemas.openxmlformats.org/officeDocument/2006/relationships/table" Target="../tables/table113.xml"/><Relationship Id="rId2" Type="http://schemas.openxmlformats.org/officeDocument/2006/relationships/table" Target="../tables/table112.xml"/><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2" Type="http://schemas.openxmlformats.org/officeDocument/2006/relationships/table" Target="../tables/table114.xml"/><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2" Type="http://schemas.openxmlformats.org/officeDocument/2006/relationships/table" Target="../tables/table115.xml"/><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2" Type="http://schemas.openxmlformats.org/officeDocument/2006/relationships/table" Target="../tables/table116.xml"/><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3" Type="http://schemas.openxmlformats.org/officeDocument/2006/relationships/table" Target="../tables/table118.xml"/><Relationship Id="rId2" Type="http://schemas.openxmlformats.org/officeDocument/2006/relationships/table" Target="../tables/table117.xml"/><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3" Type="http://schemas.openxmlformats.org/officeDocument/2006/relationships/table" Target="../tables/table120.xml"/><Relationship Id="rId2" Type="http://schemas.openxmlformats.org/officeDocument/2006/relationships/table" Target="../tables/table119.xml"/><Relationship Id="rId1"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3" Type="http://schemas.openxmlformats.org/officeDocument/2006/relationships/table" Target="../tables/table122.xml"/><Relationship Id="rId2" Type="http://schemas.openxmlformats.org/officeDocument/2006/relationships/table" Target="../tables/table121.xml"/><Relationship Id="rId1" Type="http://schemas.openxmlformats.org/officeDocument/2006/relationships/printerSettings" Target="../printerSettings/printerSettings72.bin"/></Relationships>
</file>

<file path=xl/worksheets/_rels/sheet75.xml.rels><?xml version="1.0" encoding="UTF-8" standalone="yes"?>
<Relationships xmlns="http://schemas.openxmlformats.org/package/2006/relationships"><Relationship Id="rId3" Type="http://schemas.openxmlformats.org/officeDocument/2006/relationships/table" Target="../tables/table124.xml"/><Relationship Id="rId2" Type="http://schemas.openxmlformats.org/officeDocument/2006/relationships/table" Target="../tables/table123.xml"/><Relationship Id="rId1" Type="http://schemas.openxmlformats.org/officeDocument/2006/relationships/printerSettings" Target="../printerSettings/printerSettings73.bin"/></Relationships>
</file>

<file path=xl/worksheets/_rels/sheet76.xml.rels><?xml version="1.0" encoding="UTF-8" standalone="yes"?>
<Relationships xmlns="http://schemas.openxmlformats.org/package/2006/relationships"><Relationship Id="rId3" Type="http://schemas.openxmlformats.org/officeDocument/2006/relationships/table" Target="../tables/table126.xml"/><Relationship Id="rId2" Type="http://schemas.openxmlformats.org/officeDocument/2006/relationships/table" Target="../tables/table125.xml"/><Relationship Id="rId1" Type="http://schemas.openxmlformats.org/officeDocument/2006/relationships/printerSettings" Target="../printerSettings/printerSettings74.bin"/></Relationships>
</file>

<file path=xl/worksheets/_rels/sheet77.xml.rels><?xml version="1.0" encoding="UTF-8" standalone="yes"?>
<Relationships xmlns="http://schemas.openxmlformats.org/package/2006/relationships"><Relationship Id="rId3" Type="http://schemas.openxmlformats.org/officeDocument/2006/relationships/table" Target="../tables/table128.xml"/><Relationship Id="rId2" Type="http://schemas.openxmlformats.org/officeDocument/2006/relationships/table" Target="../tables/table127.xml"/><Relationship Id="rId1" Type="http://schemas.openxmlformats.org/officeDocument/2006/relationships/printerSettings" Target="../printerSettings/printerSettings75.bin"/><Relationship Id="rId6" Type="http://schemas.openxmlformats.org/officeDocument/2006/relationships/table" Target="../tables/table131.xml"/><Relationship Id="rId5" Type="http://schemas.openxmlformats.org/officeDocument/2006/relationships/table" Target="../tables/table130.xml"/><Relationship Id="rId4" Type="http://schemas.openxmlformats.org/officeDocument/2006/relationships/table" Target="../tables/table12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AB21C-10B1-452E-B7A9-59F60750BC29}">
  <sheetPr codeName="Sheet1"/>
  <dimension ref="A1:F11"/>
  <sheetViews>
    <sheetView showGridLines="0" zoomScaleNormal="100" workbookViewId="0"/>
  </sheetViews>
  <sheetFormatPr defaultColWidth="9.140625" defaultRowHeight="14.25" x14ac:dyDescent="0.2"/>
  <cols>
    <col min="1" max="1" width="86.7109375" style="24" customWidth="1"/>
    <col min="2" max="5" width="9.140625" style="24"/>
    <col min="6" max="6" width="80.5703125" style="24" customWidth="1"/>
    <col min="7" max="16384" width="9.140625" style="24"/>
  </cols>
  <sheetData>
    <row r="1" spans="1:6" s="22" customFormat="1" ht="60" customHeight="1" x14ac:dyDescent="0.25">
      <c r="A1" s="21" t="s">
        <v>109</v>
      </c>
    </row>
    <row r="2" spans="1:6" ht="99.95" customHeight="1" x14ac:dyDescent="0.2">
      <c r="A2" s="23" t="s">
        <v>199</v>
      </c>
      <c r="E2" s="23">
        <v>1</v>
      </c>
      <c r="F2" s="23" t="s">
        <v>151</v>
      </c>
    </row>
    <row r="3" spans="1:6" s="26" customFormat="1" ht="45" customHeight="1" x14ac:dyDescent="0.25">
      <c r="A3" s="25" t="s">
        <v>110</v>
      </c>
    </row>
    <row r="4" spans="1:6" ht="99.95" customHeight="1" x14ac:dyDescent="0.2">
      <c r="A4" s="23" t="s">
        <v>200</v>
      </c>
      <c r="E4" s="23">
        <v>2</v>
      </c>
      <c r="F4" s="23" t="s">
        <v>152</v>
      </c>
    </row>
    <row r="5" spans="1:6" s="27" customFormat="1" ht="39.950000000000003" customHeight="1" x14ac:dyDescent="0.25">
      <c r="A5" s="23" t="s">
        <v>111</v>
      </c>
    </row>
    <row r="6" spans="1:6" s="26" customFormat="1" ht="45" customHeight="1" x14ac:dyDescent="0.25">
      <c r="A6" s="25" t="s">
        <v>112</v>
      </c>
      <c r="E6" s="23">
        <v>3</v>
      </c>
      <c r="F6" s="23" t="s">
        <v>153</v>
      </c>
    </row>
    <row r="7" spans="1:6" s="27" customFormat="1" ht="39.950000000000003" customHeight="1" x14ac:dyDescent="0.25">
      <c r="A7" s="28" t="s">
        <v>113</v>
      </c>
    </row>
    <row r="8" spans="1:6" s="26" customFormat="1" ht="45" customHeight="1" x14ac:dyDescent="0.25">
      <c r="A8" s="29" t="s">
        <v>114</v>
      </c>
    </row>
    <row r="9" spans="1:6" s="27" customFormat="1" ht="54.95" customHeight="1" x14ac:dyDescent="0.25">
      <c r="A9" s="28" t="s">
        <v>197</v>
      </c>
    </row>
    <row r="10" spans="1:6" s="27" customFormat="1" ht="30" customHeight="1" x14ac:dyDescent="0.25">
      <c r="A10" s="28" t="s">
        <v>198</v>
      </c>
    </row>
    <row r="11" spans="1:6" hidden="1" x14ac:dyDescent="0.2">
      <c r="A11" s="24" t="s">
        <v>115</v>
      </c>
    </row>
  </sheetData>
  <pageMargins left="0.7" right="0.7" top="0.75" bottom="0.75" header="0.3" footer="0.3"/>
  <pageSetup orientation="portrait" r:id="rId1"/>
  <headerFooter>
    <oddFooter>&amp;L&amp;"Arial,Regular"&amp;9© 2018 CIHI&amp;R&amp;"Arial,Regular"&amp;9&amp;P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6D0E1-DD12-4CD8-8710-523035BE715E}">
  <sheetPr codeName="Sheet10"/>
  <dimension ref="A1:F50"/>
  <sheetViews>
    <sheetView showGridLines="0" topLeftCell="A2" zoomScaleNormal="100" workbookViewId="0"/>
  </sheetViews>
  <sheetFormatPr defaultColWidth="0" defaultRowHeight="15" zeroHeight="1" x14ac:dyDescent="0.25"/>
  <cols>
    <col min="1" max="1" width="20.7109375" customWidth="1"/>
    <col min="2" max="6" width="18.7109375" customWidth="1"/>
    <col min="7" max="16384" width="9.140625" hidden="1"/>
  </cols>
  <sheetData>
    <row r="1" spans="1:6" s="97" customFormat="1" hidden="1" x14ac:dyDescent="0.25">
      <c r="A1" s="95" t="s">
        <v>369</v>
      </c>
      <c r="B1" s="96"/>
      <c r="C1" s="96"/>
      <c r="D1" s="96"/>
      <c r="E1" s="96"/>
    </row>
    <row r="2" spans="1:6" ht="24" customHeight="1" x14ac:dyDescent="0.25">
      <c r="A2" s="98" t="s">
        <v>149</v>
      </c>
      <c r="B2" s="46"/>
      <c r="C2" s="46"/>
      <c r="D2" s="46"/>
      <c r="E2" s="46"/>
      <c r="F2" s="46"/>
    </row>
    <row r="3" spans="1:6" s="49" customFormat="1" ht="20.100000000000001" customHeight="1" x14ac:dyDescent="0.25">
      <c r="A3" s="153" t="s">
        <v>412</v>
      </c>
      <c r="B3" s="153"/>
      <c r="C3" s="153"/>
      <c r="D3" s="153"/>
      <c r="E3" s="153"/>
      <c r="F3" s="109"/>
    </row>
    <row r="4" spans="1:6" s="102" customFormat="1" ht="20.100000000000001" customHeight="1" x14ac:dyDescent="0.25">
      <c r="A4" s="101" t="s">
        <v>150</v>
      </c>
    </row>
    <row r="5" spans="1:6" ht="30" customHeight="1" x14ac:dyDescent="0.25">
      <c r="A5" s="38" t="s">
        <v>122</v>
      </c>
      <c r="B5" s="41" t="s">
        <v>194</v>
      </c>
      <c r="C5" s="41" t="s">
        <v>195</v>
      </c>
      <c r="D5" s="41" t="s">
        <v>269</v>
      </c>
      <c r="E5" s="41" t="s">
        <v>127</v>
      </c>
      <c r="F5" s="42" t="s">
        <v>128</v>
      </c>
    </row>
    <row r="6" spans="1:6" x14ac:dyDescent="0.25">
      <c r="A6" s="39" t="s">
        <v>23</v>
      </c>
      <c r="B6" s="47">
        <v>15.039083785528401</v>
      </c>
      <c r="C6" s="47">
        <v>25.343841903582554</v>
      </c>
      <c r="D6" s="47">
        <v>59.617074310889052</v>
      </c>
      <c r="E6" s="47">
        <v>0</v>
      </c>
      <c r="F6" s="48">
        <v>501.00059999999996</v>
      </c>
    </row>
    <row r="7" spans="1:6" x14ac:dyDescent="0.25">
      <c r="A7" s="40" t="s">
        <v>24</v>
      </c>
      <c r="B7" s="47">
        <v>14.728876241</v>
      </c>
      <c r="C7" s="47">
        <v>26.271576595999999</v>
      </c>
      <c r="D7" s="47">
        <v>58.822710567999998</v>
      </c>
      <c r="E7" s="47">
        <v>0.17683659460000001</v>
      </c>
      <c r="F7" s="48">
        <v>4484.0082000000002</v>
      </c>
    </row>
    <row r="8" spans="1:6" x14ac:dyDescent="0.25">
      <c r="A8" s="40" t="s">
        <v>25</v>
      </c>
      <c r="B8" s="47">
        <v>15.540339034778976</v>
      </c>
      <c r="C8" s="47">
        <v>29.904348711043973</v>
      </c>
      <c r="D8" s="47">
        <v>54.509367242674536</v>
      </c>
      <c r="E8" s="47">
        <v>4.5945011502529241E-2</v>
      </c>
      <c r="F8" s="48">
        <v>1751.0061999999998</v>
      </c>
    </row>
    <row r="9" spans="1:6" x14ac:dyDescent="0.25">
      <c r="A9" s="40" t="s">
        <v>26</v>
      </c>
      <c r="B9" s="47">
        <v>26.38185108716625</v>
      </c>
      <c r="C9" s="47">
        <v>32.487868497922456</v>
      </c>
      <c r="D9" s="47">
        <v>40.549629528741583</v>
      </c>
      <c r="E9" s="47">
        <v>0.58065088616972649</v>
      </c>
      <c r="F9" s="48">
        <v>1163.0051999999998</v>
      </c>
    </row>
    <row r="10" spans="1:6" x14ac:dyDescent="0.25">
      <c r="A10" s="40" t="s">
        <v>123</v>
      </c>
      <c r="B10" s="47">
        <v>29.739418716722184</v>
      </c>
      <c r="C10" s="47">
        <v>29.82311723570443</v>
      </c>
      <c r="D10" s="47">
        <v>40.437464047573393</v>
      </c>
      <c r="E10" s="47">
        <v>0</v>
      </c>
      <c r="F10" s="48">
        <v>629.99919999999997</v>
      </c>
    </row>
    <row r="11" spans="1:6" x14ac:dyDescent="0.25">
      <c r="A11" s="40" t="s">
        <v>27</v>
      </c>
      <c r="B11" s="47">
        <v>24.8015558334655</v>
      </c>
      <c r="C11" s="47">
        <v>27.466424641016506</v>
      </c>
      <c r="D11" s="47">
        <v>47.732019525517998</v>
      </c>
      <c r="E11" s="47">
        <v>0</v>
      </c>
      <c r="F11" s="48">
        <v>500.00209999999998</v>
      </c>
    </row>
    <row r="12" spans="1:6" x14ac:dyDescent="0.25">
      <c r="A12" s="40" t="s">
        <v>28</v>
      </c>
      <c r="B12" s="47">
        <v>25.555483110705421</v>
      </c>
      <c r="C12" s="47">
        <v>28.177177792195639</v>
      </c>
      <c r="D12" s="47">
        <v>46.178158597688153</v>
      </c>
      <c r="E12" s="47">
        <v>8.9180499410796713E-2</v>
      </c>
      <c r="F12" s="48">
        <v>499.99719999999996</v>
      </c>
    </row>
    <row r="13" spans="1:6" x14ac:dyDescent="0.25">
      <c r="A13" s="40" t="s">
        <v>29</v>
      </c>
      <c r="B13" s="47">
        <v>16.720390274548059</v>
      </c>
      <c r="C13" s="47">
        <v>26.893661915361879</v>
      </c>
      <c r="D13" s="47">
        <v>56.236347647332089</v>
      </c>
      <c r="E13" s="47">
        <v>0.14960016275797902</v>
      </c>
      <c r="F13" s="48">
        <v>3017.9780000000001</v>
      </c>
    </row>
    <row r="14" spans="1:6" x14ac:dyDescent="0.25">
      <c r="A14" s="40" t="s">
        <v>30</v>
      </c>
      <c r="B14" s="47">
        <v>19.609348412932444</v>
      </c>
      <c r="C14" s="47">
        <v>33.061030420447395</v>
      </c>
      <c r="D14" s="47">
        <v>47.054100450448828</v>
      </c>
      <c r="E14" s="47">
        <v>0.27552071617134449</v>
      </c>
      <c r="F14" s="48">
        <v>2597.0097999999998</v>
      </c>
    </row>
    <row r="15" spans="1:6" x14ac:dyDescent="0.25">
      <c r="A15" s="40" t="s">
        <v>124</v>
      </c>
      <c r="B15" s="47">
        <v>21.567267240182716</v>
      </c>
      <c r="C15" s="47">
        <v>29.948761379756192</v>
      </c>
      <c r="D15" s="47">
        <v>48.483971380061099</v>
      </c>
      <c r="E15" s="47">
        <v>0</v>
      </c>
      <c r="F15" s="48">
        <v>1876.0067999999999</v>
      </c>
    </row>
    <row r="16" spans="1:6" x14ac:dyDescent="0.25">
      <c r="A16" s="122" t="s">
        <v>125</v>
      </c>
      <c r="B16" s="123">
        <v>11.154641558</v>
      </c>
      <c r="C16" s="123">
        <v>20.061255151000001</v>
      </c>
      <c r="D16" s="123">
        <v>68.358690260000003</v>
      </c>
      <c r="E16" s="123">
        <v>0.425413031</v>
      </c>
      <c r="F16" s="124">
        <v>1424.2393999999999</v>
      </c>
    </row>
    <row r="17" spans="1:6" ht="30" customHeight="1" x14ac:dyDescent="0.25">
      <c r="A17" s="43" t="s">
        <v>148</v>
      </c>
    </row>
    <row r="18" spans="1:6" ht="30" customHeight="1" x14ac:dyDescent="0.25">
      <c r="A18" s="44" t="s">
        <v>133</v>
      </c>
      <c r="B18" s="41" t="s">
        <v>194</v>
      </c>
      <c r="C18" s="41" t="s">
        <v>195</v>
      </c>
      <c r="D18" s="41" t="s">
        <v>269</v>
      </c>
      <c r="E18" s="41" t="s">
        <v>127</v>
      </c>
      <c r="F18" s="42" t="s">
        <v>128</v>
      </c>
    </row>
    <row r="19" spans="1:6" x14ac:dyDescent="0.25">
      <c r="A19" s="39" t="s">
        <v>134</v>
      </c>
      <c r="B19" s="47">
        <v>6.8807594291741507</v>
      </c>
      <c r="C19" s="47">
        <v>31.094786583163955</v>
      </c>
      <c r="D19" s="47">
        <v>62.024453987661893</v>
      </c>
      <c r="E19" s="47">
        <v>0</v>
      </c>
      <c r="F19" s="48">
        <v>251.99979999999999</v>
      </c>
    </row>
    <row r="20" spans="1:6" x14ac:dyDescent="0.25">
      <c r="A20" s="40" t="s">
        <v>135</v>
      </c>
      <c r="B20" s="47">
        <v>15.055645784484549</v>
      </c>
      <c r="C20" s="47">
        <v>26.418342992195349</v>
      </c>
      <c r="D20" s="47">
        <v>58.526011223320104</v>
      </c>
      <c r="E20" s="47">
        <v>0</v>
      </c>
      <c r="F20" s="48">
        <v>257.00060000000002</v>
      </c>
    </row>
    <row r="21" spans="1:6" x14ac:dyDescent="0.25">
      <c r="A21" s="40" t="s">
        <v>136</v>
      </c>
      <c r="B21" s="47">
        <v>15.297486337593048</v>
      </c>
      <c r="C21" s="47">
        <v>27.574499045078362</v>
      </c>
      <c r="D21" s="47">
        <v>57.019195676848689</v>
      </c>
      <c r="E21" s="47">
        <v>0.10881894047989782</v>
      </c>
      <c r="F21" s="48">
        <v>253.9999</v>
      </c>
    </row>
    <row r="22" spans="1:6" x14ac:dyDescent="0.25">
      <c r="A22" s="40" t="s">
        <v>137</v>
      </c>
      <c r="B22" s="47">
        <v>10.72529564822611</v>
      </c>
      <c r="C22" s="47">
        <v>27.719353683877895</v>
      </c>
      <c r="D22" s="47">
        <v>60.902874582752503</v>
      </c>
      <c r="E22" s="47">
        <v>0.65247608514348909</v>
      </c>
      <c r="F22" s="48">
        <v>250.00150000000002</v>
      </c>
    </row>
    <row r="23" spans="1:6" x14ac:dyDescent="0.25">
      <c r="A23" s="40" t="s">
        <v>138</v>
      </c>
      <c r="B23" s="47">
        <v>19.888768400433758</v>
      </c>
      <c r="C23" s="47">
        <v>26.932063044573038</v>
      </c>
      <c r="D23" s="47">
        <v>53.179168554993204</v>
      </c>
      <c r="E23" s="47">
        <v>0</v>
      </c>
      <c r="F23" s="48">
        <v>1000.0036</v>
      </c>
    </row>
    <row r="24" spans="1:6" x14ac:dyDescent="0.25">
      <c r="A24" s="40" t="s">
        <v>139</v>
      </c>
      <c r="B24" s="47">
        <v>12.83582561841053</v>
      </c>
      <c r="C24" s="47">
        <v>25.034129888120017</v>
      </c>
      <c r="D24" s="47">
        <v>62.079223121949859</v>
      </c>
      <c r="E24" s="47">
        <v>5.0821371519586656E-2</v>
      </c>
      <c r="F24" s="48">
        <v>1302.0113000000001</v>
      </c>
    </row>
    <row r="25" spans="1:6" x14ac:dyDescent="0.25">
      <c r="A25" s="40" t="s">
        <v>140</v>
      </c>
      <c r="B25" s="47">
        <v>18.421035087629857</v>
      </c>
      <c r="C25" s="47">
        <v>29.295168955763302</v>
      </c>
      <c r="D25" s="47">
        <v>52.283795956606838</v>
      </c>
      <c r="E25" s="47">
        <v>0</v>
      </c>
      <c r="F25" s="48">
        <v>254.99870000000001</v>
      </c>
    </row>
    <row r="26" spans="1:6" x14ac:dyDescent="0.25">
      <c r="A26" s="40" t="s">
        <v>141</v>
      </c>
      <c r="B26" s="47">
        <v>17.384082741695153</v>
      </c>
      <c r="C26" s="47">
        <v>24.93322655957418</v>
      </c>
      <c r="D26" s="47">
        <v>57.682690698730667</v>
      </c>
      <c r="E26" s="47">
        <v>0</v>
      </c>
      <c r="F26" s="48">
        <v>250.99799999999999</v>
      </c>
    </row>
    <row r="27" spans="1:6" x14ac:dyDescent="0.25">
      <c r="A27" s="40" t="s">
        <v>142</v>
      </c>
      <c r="B27" s="47">
        <v>8.8511229643134328</v>
      </c>
      <c r="C27" s="47">
        <v>26.149976653051596</v>
      </c>
      <c r="D27" s="47">
        <v>64.315225238290267</v>
      </c>
      <c r="E27" s="47">
        <v>0.68367514434469978</v>
      </c>
      <c r="F27" s="48">
        <v>250.99639999999999</v>
      </c>
    </row>
    <row r="28" spans="1:6" x14ac:dyDescent="0.25">
      <c r="A28" s="40" t="s">
        <v>143</v>
      </c>
      <c r="B28" s="47">
        <v>14.196875214143766</v>
      </c>
      <c r="C28" s="47">
        <v>26.794664214604321</v>
      </c>
      <c r="D28" s="47">
        <v>58.447623024100437</v>
      </c>
      <c r="E28" s="47">
        <v>0.5608375471514695</v>
      </c>
      <c r="F28" s="48">
        <v>250.99960000000002</v>
      </c>
    </row>
    <row r="29" spans="1:6" x14ac:dyDescent="0.25">
      <c r="A29" s="122" t="s">
        <v>144</v>
      </c>
      <c r="B29" s="123">
        <v>19.361494235711845</v>
      </c>
      <c r="C29" s="123">
        <v>35.36649983645686</v>
      </c>
      <c r="D29" s="123">
        <v>45.272005927831295</v>
      </c>
      <c r="E29" s="123">
        <v>0</v>
      </c>
      <c r="F29" s="124">
        <v>143.99870000000001</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row r="50" customFormat="1" hidden="1" x14ac:dyDescent="0.25"/>
  </sheetData>
  <mergeCells count="1">
    <mergeCell ref="A3:E3"/>
  </mergeCells>
  <hyperlinks>
    <hyperlink ref="A2" location="'Table of contents'!A1" display="Back to the Table of contents" xr:uid="{B04631D6-5463-4D17-BA2A-99F8878A5C1A}"/>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F544D-FB7F-40D9-A5DF-2E2703580D93}">
  <sheetPr codeName="Sheet11"/>
  <dimension ref="A1:Z43"/>
  <sheetViews>
    <sheetView showGridLines="0" topLeftCell="A2" zoomScaleNormal="100" workbookViewId="0"/>
  </sheetViews>
  <sheetFormatPr defaultColWidth="0" defaultRowHeight="15" zeroHeight="1" x14ac:dyDescent="0.25"/>
  <cols>
    <col min="1" max="1" width="20.7109375" customWidth="1"/>
    <col min="2" max="2" width="29.28515625" customWidth="1"/>
    <col min="3" max="7" width="18.7109375" customWidth="1"/>
    <col min="8" max="8" width="28.7109375" customWidth="1"/>
    <col min="9" max="11" width="18.7109375" customWidth="1"/>
    <col min="12" max="26" width="0" hidden="1" customWidth="1"/>
    <col min="27" max="16384" width="9.140625" hidden="1"/>
  </cols>
  <sheetData>
    <row r="1" spans="1:26" s="97" customFormat="1" hidden="1" x14ac:dyDescent="0.25">
      <c r="A1" s="95" t="s">
        <v>560</v>
      </c>
      <c r="B1" s="96"/>
      <c r="C1" s="96"/>
      <c r="D1" s="96"/>
      <c r="E1" s="96"/>
      <c r="F1" s="96"/>
      <c r="G1" s="96"/>
      <c r="H1" s="96"/>
    </row>
    <row r="2" spans="1:26" ht="24" customHeight="1" x14ac:dyDescent="0.25">
      <c r="A2" s="98" t="s">
        <v>149</v>
      </c>
      <c r="B2" s="46"/>
      <c r="C2" s="46"/>
      <c r="D2" s="46"/>
      <c r="E2" s="46"/>
      <c r="F2" s="46"/>
    </row>
    <row r="3" spans="1:26" s="49" customFormat="1" ht="20.100000000000001" customHeight="1" x14ac:dyDescent="0.25">
      <c r="A3" s="153" t="s">
        <v>413</v>
      </c>
      <c r="B3" s="153"/>
      <c r="C3" s="153"/>
      <c r="D3" s="153"/>
      <c r="E3" s="153"/>
      <c r="F3" s="153"/>
      <c r="G3" s="154"/>
      <c r="H3" s="154"/>
      <c r="I3" s="154"/>
      <c r="J3" s="154"/>
      <c r="K3" s="154"/>
    </row>
    <row r="4" spans="1:26" s="102" customFormat="1" ht="20.100000000000001" customHeight="1" x14ac:dyDescent="0.25">
      <c r="A4" s="101" t="s">
        <v>150</v>
      </c>
    </row>
    <row r="5" spans="1:26" ht="30" x14ac:dyDescent="0.25">
      <c r="A5" s="38" t="s">
        <v>122</v>
      </c>
      <c r="B5" s="41" t="s">
        <v>228</v>
      </c>
      <c r="C5" s="41" t="s">
        <v>195</v>
      </c>
      <c r="D5" s="41" t="s">
        <v>217</v>
      </c>
      <c r="E5" s="41" t="s">
        <v>226</v>
      </c>
      <c r="F5" s="41" t="s">
        <v>227</v>
      </c>
      <c r="G5" s="41" t="s">
        <v>399</v>
      </c>
      <c r="H5" s="41" t="s">
        <v>387</v>
      </c>
      <c r="I5" s="41" t="s">
        <v>126</v>
      </c>
      <c r="J5" s="41" t="s">
        <v>127</v>
      </c>
      <c r="K5" s="42" t="s">
        <v>128</v>
      </c>
    </row>
    <row r="6" spans="1:26" x14ac:dyDescent="0.25">
      <c r="A6" s="39" t="s">
        <v>23</v>
      </c>
      <c r="B6" s="47">
        <v>16.046028687390795</v>
      </c>
      <c r="C6" s="47">
        <v>12.494895215694353</v>
      </c>
      <c r="D6" s="47">
        <v>16.962255135023788</v>
      </c>
      <c r="E6" s="47">
        <v>16.412175953481892</v>
      </c>
      <c r="F6" s="47">
        <v>8.9124643762901687</v>
      </c>
      <c r="G6" s="47">
        <v>28.195614935391291</v>
      </c>
      <c r="H6" s="47">
        <v>0.76285337782030604</v>
      </c>
      <c r="I6" s="47">
        <v>0.2137123189074025</v>
      </c>
      <c r="J6" s="47">
        <v>0</v>
      </c>
      <c r="K6" s="48">
        <v>501.00059999999996</v>
      </c>
      <c r="N6" s="76"/>
      <c r="O6" s="76"/>
      <c r="P6" s="76"/>
      <c r="Q6" s="76"/>
      <c r="R6" s="76"/>
      <c r="S6" s="6"/>
      <c r="U6" s="76"/>
      <c r="V6" s="76"/>
      <c r="W6" s="76"/>
      <c r="X6" s="76"/>
      <c r="Y6" s="76"/>
      <c r="Z6" s="77"/>
    </row>
    <row r="7" spans="1:26" x14ac:dyDescent="0.25">
      <c r="A7" s="40" t="s">
        <v>24</v>
      </c>
      <c r="B7" s="47">
        <v>12.642046964</v>
      </c>
      <c r="C7" s="47">
        <v>13.370799488999999</v>
      </c>
      <c r="D7" s="47">
        <v>12.357524854999999</v>
      </c>
      <c r="E7" s="47">
        <v>13.579933947000001</v>
      </c>
      <c r="F7" s="47">
        <v>12.39338551</v>
      </c>
      <c r="G7" s="47">
        <v>33.243596516899999</v>
      </c>
      <c r="H7" s="47">
        <v>1.0949227559000001</v>
      </c>
      <c r="I7" s="47">
        <v>0.74876592330000002</v>
      </c>
      <c r="J7" s="47">
        <v>0.56902403720000005</v>
      </c>
      <c r="K7" s="48">
        <v>4484.0082000000002</v>
      </c>
      <c r="N7" s="76"/>
      <c r="O7" s="76"/>
      <c r="P7" s="76"/>
      <c r="Q7" s="76"/>
      <c r="R7" s="76"/>
      <c r="S7" s="6"/>
      <c r="U7" s="76"/>
      <c r="V7" s="76"/>
      <c r="W7" s="76"/>
      <c r="X7" s="76"/>
      <c r="Y7" s="76"/>
      <c r="Z7" s="77"/>
    </row>
    <row r="8" spans="1:26" x14ac:dyDescent="0.25">
      <c r="A8" s="40" t="s">
        <v>25</v>
      </c>
      <c r="B8" s="47">
        <v>18.755593212633972</v>
      </c>
      <c r="C8" s="47">
        <v>12.658361803630392</v>
      </c>
      <c r="D8" s="47">
        <v>15.173835478138226</v>
      </c>
      <c r="E8" s="47">
        <v>14.550439627226904</v>
      </c>
      <c r="F8" s="47">
        <v>11.52368278307638</v>
      </c>
      <c r="G8" s="47">
        <v>25.448356493540683</v>
      </c>
      <c r="H8" s="47">
        <v>1.1911665418431983</v>
      </c>
      <c r="I8" s="47">
        <v>0.64768474263540576</v>
      </c>
      <c r="J8" s="47">
        <v>5.0879317274833177E-2</v>
      </c>
      <c r="K8" s="48">
        <v>1751.0062</v>
      </c>
      <c r="N8" s="76"/>
      <c r="O8" s="76"/>
      <c r="P8" s="76"/>
      <c r="Q8" s="76"/>
      <c r="R8" s="76"/>
      <c r="S8" s="6"/>
      <c r="U8" s="76"/>
      <c r="V8" s="76"/>
      <c r="W8" s="76"/>
      <c r="X8" s="76"/>
      <c r="Y8" s="76"/>
      <c r="Z8" s="77"/>
    </row>
    <row r="9" spans="1:26" x14ac:dyDescent="0.25">
      <c r="A9" s="40" t="s">
        <v>26</v>
      </c>
      <c r="B9" s="47">
        <v>16.038793291723888</v>
      </c>
      <c r="C9" s="47">
        <v>14.037245921170429</v>
      </c>
      <c r="D9" s="47">
        <v>14.697088198745801</v>
      </c>
      <c r="E9" s="47">
        <v>13.829000936539233</v>
      </c>
      <c r="F9" s="47">
        <v>13.244377583178476</v>
      </c>
      <c r="G9" s="47">
        <v>26.091955564773048</v>
      </c>
      <c r="H9" s="47">
        <v>0.84679758955505957</v>
      </c>
      <c r="I9" s="47">
        <v>1.2147409143140546</v>
      </c>
      <c r="J9" s="47">
        <v>0</v>
      </c>
      <c r="K9" s="48">
        <v>1163.0052000000001</v>
      </c>
      <c r="N9" s="76"/>
      <c r="O9" s="76"/>
      <c r="P9" s="76"/>
      <c r="Q9" s="76"/>
      <c r="R9" s="76"/>
      <c r="S9" s="6"/>
      <c r="U9" s="76"/>
      <c r="V9" s="76"/>
      <c r="W9" s="76"/>
      <c r="X9" s="76"/>
      <c r="Y9" s="76"/>
      <c r="Z9" s="77"/>
    </row>
    <row r="10" spans="1:26" x14ac:dyDescent="0.25">
      <c r="A10" s="40" t="s">
        <v>123</v>
      </c>
      <c r="B10" s="47">
        <v>23.301601017906055</v>
      </c>
      <c r="C10" s="47">
        <v>12.923683077692795</v>
      </c>
      <c r="D10" s="47">
        <v>12.611111252204763</v>
      </c>
      <c r="E10" s="47">
        <v>13.023873681109432</v>
      </c>
      <c r="F10" s="47">
        <v>11.148157013532714</v>
      </c>
      <c r="G10" s="47">
        <v>24.72493615864909</v>
      </c>
      <c r="H10" s="47">
        <v>1.6921767519704785</v>
      </c>
      <c r="I10" s="47">
        <v>0.38714334875345868</v>
      </c>
      <c r="J10" s="47">
        <v>0.187317698181204</v>
      </c>
      <c r="K10" s="48">
        <v>629.99920000000009</v>
      </c>
      <c r="N10" s="76"/>
      <c r="O10" s="76"/>
      <c r="P10" s="76"/>
      <c r="Q10" s="76"/>
      <c r="R10" s="76"/>
      <c r="S10" s="6"/>
      <c r="U10" s="76"/>
      <c r="V10" s="76"/>
      <c r="W10" s="76"/>
      <c r="X10" s="76"/>
      <c r="Y10" s="76"/>
      <c r="Z10" s="77"/>
    </row>
    <row r="11" spans="1:26" x14ac:dyDescent="0.25">
      <c r="A11" s="40" t="s">
        <v>27</v>
      </c>
      <c r="B11" s="47">
        <v>19.458418274643243</v>
      </c>
      <c r="C11" s="47">
        <v>12.705386637376122</v>
      </c>
      <c r="D11" s="47">
        <v>16.011872750134447</v>
      </c>
      <c r="E11" s="47">
        <v>12.095829197517368</v>
      </c>
      <c r="F11" s="47">
        <v>11.793550467088037</v>
      </c>
      <c r="G11" s="47">
        <v>26.706487832751101</v>
      </c>
      <c r="H11" s="47">
        <v>0.67041718424782615</v>
      </c>
      <c r="I11" s="47">
        <v>0.51665783003711374</v>
      </c>
      <c r="J11" s="47">
        <v>4.1379826204729936E-2</v>
      </c>
      <c r="K11" s="48">
        <v>500.00210000000004</v>
      </c>
      <c r="N11" s="76"/>
      <c r="O11" s="76"/>
      <c r="P11" s="76"/>
      <c r="Q11" s="76"/>
      <c r="R11" s="76"/>
      <c r="S11" s="6"/>
      <c r="U11" s="76"/>
      <c r="V11" s="76"/>
      <c r="W11" s="76"/>
      <c r="X11" s="76"/>
      <c r="Y11" s="76"/>
      <c r="Z11" s="77"/>
    </row>
    <row r="12" spans="1:26" x14ac:dyDescent="0.25">
      <c r="A12" s="40" t="s">
        <v>28</v>
      </c>
      <c r="B12" s="47">
        <v>12.978112677430994</v>
      </c>
      <c r="C12" s="47">
        <v>17.771219518829309</v>
      </c>
      <c r="D12" s="47">
        <v>16.575492822759809</v>
      </c>
      <c r="E12" s="47">
        <v>14.494561169542552</v>
      </c>
      <c r="F12" s="47">
        <v>10.849660758100248</v>
      </c>
      <c r="G12" s="47">
        <v>23.005028828161446</v>
      </c>
      <c r="H12" s="47">
        <v>3.8105013388074975</v>
      </c>
      <c r="I12" s="47">
        <v>0.5154228863681638</v>
      </c>
      <c r="J12" s="47">
        <v>0</v>
      </c>
      <c r="K12" s="48">
        <v>499.99719999999991</v>
      </c>
      <c r="N12" s="76"/>
      <c r="O12" s="76"/>
      <c r="P12" s="76"/>
      <c r="Q12" s="76"/>
      <c r="R12" s="76"/>
      <c r="S12" s="6"/>
      <c r="U12" s="76"/>
      <c r="V12" s="76"/>
      <c r="W12" s="76"/>
      <c r="X12" s="76"/>
      <c r="Y12" s="76"/>
      <c r="Z12" s="77"/>
    </row>
    <row r="13" spans="1:26" x14ac:dyDescent="0.25">
      <c r="A13" s="40" t="s">
        <v>29</v>
      </c>
      <c r="B13" s="145">
        <v>15.64977236429665</v>
      </c>
      <c r="C13" s="145">
        <v>13.79551885698381</v>
      </c>
      <c r="D13" s="145">
        <v>14.299233261983181</v>
      </c>
      <c r="E13" s="145">
        <v>12.769832802072909</v>
      </c>
      <c r="F13" s="145">
        <v>11.591229895493013</v>
      </c>
      <c r="G13" s="145">
        <v>26.369724120106827</v>
      </c>
      <c r="H13" s="145">
        <v>3.6356105739600655</v>
      </c>
      <c r="I13" s="145">
        <v>1.1709653476828874</v>
      </c>
      <c r="J13" s="145">
        <v>0.71808295614947759</v>
      </c>
      <c r="K13" s="146">
        <v>3017.98</v>
      </c>
      <c r="N13" s="76"/>
      <c r="O13" s="76"/>
      <c r="P13" s="76"/>
      <c r="Q13" s="76"/>
      <c r="R13" s="76"/>
      <c r="S13" s="6"/>
      <c r="U13" s="76"/>
      <c r="V13" s="76"/>
      <c r="W13" s="76"/>
      <c r="X13" s="76"/>
      <c r="Y13" s="76"/>
      <c r="Z13" s="77"/>
    </row>
    <row r="14" spans="1:26" x14ac:dyDescent="0.25">
      <c r="A14" s="40" t="s">
        <v>30</v>
      </c>
      <c r="B14" s="47">
        <v>16.928168696167411</v>
      </c>
      <c r="C14" s="47">
        <v>18.263824033317086</v>
      </c>
      <c r="D14" s="47">
        <v>17.570307204847662</v>
      </c>
      <c r="E14" s="47">
        <v>13.785465884649339</v>
      </c>
      <c r="F14" s="47">
        <v>10.731622961145545</v>
      </c>
      <c r="G14" s="47">
        <v>18.818823864276517</v>
      </c>
      <c r="H14" s="47">
        <v>3.6137329939994829</v>
      </c>
      <c r="I14" s="47">
        <v>1.6984918578281837E-2</v>
      </c>
      <c r="J14" s="47">
        <v>0.27106944301865937</v>
      </c>
      <c r="K14" s="48">
        <v>2597.0098000000003</v>
      </c>
      <c r="N14" s="76"/>
      <c r="O14" s="76"/>
      <c r="P14" s="76"/>
      <c r="Q14" s="76"/>
      <c r="R14" s="76"/>
      <c r="S14" s="6"/>
      <c r="U14" s="76"/>
      <c r="V14" s="76"/>
      <c r="W14" s="76"/>
      <c r="X14" s="76"/>
      <c r="Y14" s="76"/>
      <c r="Z14" s="77"/>
    </row>
    <row r="15" spans="1:26" x14ac:dyDescent="0.25">
      <c r="A15" s="40" t="s">
        <v>124</v>
      </c>
      <c r="B15" s="47">
        <v>19.624326521630952</v>
      </c>
      <c r="C15" s="47">
        <v>14.764040300920019</v>
      </c>
      <c r="D15" s="47">
        <v>12.854948073748988</v>
      </c>
      <c r="E15" s="47">
        <v>11.61309756446512</v>
      </c>
      <c r="F15" s="47">
        <v>10.193635758676358</v>
      </c>
      <c r="G15" s="47">
        <v>29.468533909365366</v>
      </c>
      <c r="H15" s="47">
        <v>0.81917613518245258</v>
      </c>
      <c r="I15" s="47">
        <v>0.50206641042026079</v>
      </c>
      <c r="J15" s="47">
        <v>0.16017532559050429</v>
      </c>
      <c r="K15" s="48">
        <v>1876.0067999999997</v>
      </c>
      <c r="N15" s="76"/>
      <c r="O15" s="76"/>
      <c r="P15" s="76"/>
      <c r="Q15" s="76"/>
      <c r="R15" s="76"/>
      <c r="S15" s="6"/>
      <c r="U15" s="76"/>
      <c r="V15" s="76"/>
      <c r="W15" s="76"/>
      <c r="X15" s="76"/>
      <c r="Y15" s="76"/>
      <c r="Z15" s="77"/>
    </row>
    <row r="16" spans="1:26" x14ac:dyDescent="0.25">
      <c r="A16" s="122" t="s">
        <v>125</v>
      </c>
      <c r="B16" s="123">
        <v>10.651193893</v>
      </c>
      <c r="C16" s="123">
        <v>8.1895571769999993</v>
      </c>
      <c r="D16" s="123">
        <v>12.823869358</v>
      </c>
      <c r="E16" s="123">
        <v>11.851996229999999</v>
      </c>
      <c r="F16" s="123">
        <v>11.764925194</v>
      </c>
      <c r="G16" s="123">
        <v>41.873374659100008</v>
      </c>
      <c r="H16" s="123">
        <v>1.3021546798999999</v>
      </c>
      <c r="I16" s="123">
        <v>0.66516205070000001</v>
      </c>
      <c r="J16" s="123">
        <v>0.87776675749999999</v>
      </c>
      <c r="K16" s="124">
        <v>1424.2393999999999</v>
      </c>
      <c r="N16" s="76"/>
      <c r="O16" s="76"/>
      <c r="P16" s="76"/>
      <c r="Q16" s="76"/>
      <c r="R16" s="76"/>
      <c r="S16" s="6"/>
      <c r="U16" s="76"/>
      <c r="V16" s="76"/>
      <c r="W16" s="76"/>
      <c r="X16" s="76"/>
      <c r="Y16" s="76"/>
      <c r="Z16" s="77"/>
    </row>
    <row r="17" spans="1:26" ht="30" customHeight="1" x14ac:dyDescent="0.25">
      <c r="A17" s="43" t="s">
        <v>148</v>
      </c>
      <c r="N17" s="76"/>
      <c r="O17" s="76"/>
      <c r="P17" s="76"/>
      <c r="Q17" s="76"/>
      <c r="R17" s="76"/>
      <c r="S17" s="6"/>
      <c r="U17" s="76"/>
      <c r="V17" s="76"/>
      <c r="W17" s="76"/>
      <c r="X17" s="76"/>
      <c r="Y17" s="76"/>
      <c r="Z17" s="77"/>
    </row>
    <row r="18" spans="1:26" ht="30" x14ac:dyDescent="0.25">
      <c r="A18" s="44" t="s">
        <v>133</v>
      </c>
      <c r="B18" s="41" t="s">
        <v>228</v>
      </c>
      <c r="C18" s="41" t="s">
        <v>195</v>
      </c>
      <c r="D18" s="41" t="s">
        <v>217</v>
      </c>
      <c r="E18" s="41" t="s">
        <v>226</v>
      </c>
      <c r="F18" s="41" t="s">
        <v>227</v>
      </c>
      <c r="G18" s="41" t="s">
        <v>399</v>
      </c>
      <c r="H18" s="41" t="s">
        <v>387</v>
      </c>
      <c r="I18" s="41" t="s">
        <v>126</v>
      </c>
      <c r="J18" s="41" t="s">
        <v>127</v>
      </c>
      <c r="K18" s="42" t="s">
        <v>128</v>
      </c>
      <c r="N18" s="76"/>
      <c r="O18" s="76"/>
      <c r="P18" s="76"/>
      <c r="Q18" s="76"/>
      <c r="R18" s="76"/>
      <c r="S18" s="6"/>
      <c r="U18" s="76"/>
      <c r="V18" s="76"/>
      <c r="W18" s="76"/>
      <c r="X18" s="76"/>
      <c r="Y18" s="76"/>
      <c r="Z18" s="77"/>
    </row>
    <row r="19" spans="1:26" x14ac:dyDescent="0.25">
      <c r="A19" s="39" t="s">
        <v>134</v>
      </c>
      <c r="B19" s="47">
        <v>6.5467115450091615</v>
      </c>
      <c r="C19" s="47">
        <v>8.4100463571796489</v>
      </c>
      <c r="D19" s="47">
        <v>20.439936857092746</v>
      </c>
      <c r="E19" s="47">
        <v>15.492710708500564</v>
      </c>
      <c r="F19" s="47">
        <v>12.942272176406489</v>
      </c>
      <c r="G19" s="47">
        <v>35.633996534917884</v>
      </c>
      <c r="H19" s="47">
        <v>0.53432582089350866</v>
      </c>
      <c r="I19" s="47">
        <v>0</v>
      </c>
      <c r="J19" s="47">
        <v>0</v>
      </c>
      <c r="K19" s="48">
        <v>251.99979999999999</v>
      </c>
      <c r="N19" s="76"/>
      <c r="O19" s="76"/>
      <c r="P19" s="76"/>
      <c r="Q19" s="76"/>
      <c r="R19" s="76"/>
      <c r="S19" s="6"/>
      <c r="U19" s="76"/>
      <c r="V19" s="76"/>
      <c r="W19" s="76"/>
      <c r="X19" s="76"/>
      <c r="Y19" s="76"/>
      <c r="Z19" s="77"/>
    </row>
    <row r="20" spans="1:26" x14ac:dyDescent="0.25">
      <c r="A20" s="40" t="s">
        <v>135</v>
      </c>
      <c r="B20" s="47">
        <v>10.785967036652831</v>
      </c>
      <c r="C20" s="47">
        <v>11.488261116900114</v>
      </c>
      <c r="D20" s="47">
        <v>15.883348132261169</v>
      </c>
      <c r="E20" s="47">
        <v>14.468487622207885</v>
      </c>
      <c r="F20" s="47">
        <v>10.510520208902236</v>
      </c>
      <c r="G20" s="47">
        <v>35.891355895667168</v>
      </c>
      <c r="H20" s="47">
        <v>0.31766462802032369</v>
      </c>
      <c r="I20" s="47">
        <v>0.65439535938826598</v>
      </c>
      <c r="J20" s="47">
        <v>0</v>
      </c>
      <c r="K20" s="48">
        <v>257.00060000000002</v>
      </c>
      <c r="N20" s="76"/>
      <c r="O20" s="76"/>
      <c r="P20" s="76"/>
      <c r="Q20" s="76"/>
      <c r="R20" s="76"/>
      <c r="S20" s="6"/>
      <c r="U20" s="76"/>
      <c r="V20" s="76"/>
      <c r="W20" s="76"/>
      <c r="X20" s="76"/>
      <c r="Y20" s="76"/>
      <c r="Z20" s="77"/>
    </row>
    <row r="21" spans="1:26" x14ac:dyDescent="0.25">
      <c r="A21" s="40" t="s">
        <v>136</v>
      </c>
      <c r="B21" s="47">
        <v>13.24217056778369</v>
      </c>
      <c r="C21" s="47">
        <v>8.7386254876478322</v>
      </c>
      <c r="D21" s="47">
        <v>15.782092827595603</v>
      </c>
      <c r="E21" s="47">
        <v>16.116817368825739</v>
      </c>
      <c r="F21" s="47">
        <v>13.718903038938205</v>
      </c>
      <c r="G21" s="47">
        <v>29.725917214928042</v>
      </c>
      <c r="H21" s="47">
        <v>0.79527590365193068</v>
      </c>
      <c r="I21" s="47">
        <v>0.48811042838993252</v>
      </c>
      <c r="J21" s="47">
        <v>1.3920871622390403</v>
      </c>
      <c r="K21" s="48">
        <v>253.99989999999997</v>
      </c>
      <c r="N21" s="76"/>
      <c r="O21" s="76"/>
      <c r="P21" s="76"/>
      <c r="Q21" s="76"/>
      <c r="R21" s="76"/>
      <c r="S21" s="6"/>
      <c r="U21" s="76"/>
      <c r="V21" s="76"/>
      <c r="W21" s="76"/>
      <c r="X21" s="76"/>
      <c r="Y21" s="76"/>
      <c r="Z21" s="77"/>
    </row>
    <row r="22" spans="1:26" x14ac:dyDescent="0.25">
      <c r="A22" s="40" t="s">
        <v>137</v>
      </c>
      <c r="B22" s="47">
        <v>9.2858242850542894</v>
      </c>
      <c r="C22" s="47">
        <v>8.759547442715343</v>
      </c>
      <c r="D22" s="47">
        <v>14.807311156133064</v>
      </c>
      <c r="E22" s="47">
        <v>16.801779189324865</v>
      </c>
      <c r="F22" s="47">
        <v>12.606404361573832</v>
      </c>
      <c r="G22" s="47">
        <v>36.609180344917931</v>
      </c>
      <c r="H22" s="47">
        <v>0.3266380401717589</v>
      </c>
      <c r="I22" s="47">
        <v>0.15083909496543019</v>
      </c>
      <c r="J22" s="47">
        <v>0.65247608514348909</v>
      </c>
      <c r="K22" s="48">
        <v>250.00150000000002</v>
      </c>
      <c r="N22" s="76"/>
      <c r="O22" s="76"/>
      <c r="P22" s="76"/>
      <c r="Q22" s="76"/>
      <c r="R22" s="76"/>
      <c r="S22" s="6"/>
      <c r="U22" s="76"/>
      <c r="V22" s="76"/>
      <c r="W22" s="76"/>
      <c r="X22" s="76"/>
      <c r="Y22" s="76"/>
      <c r="Z22" s="77"/>
    </row>
    <row r="23" spans="1:26" x14ac:dyDescent="0.25">
      <c r="A23" s="40" t="s">
        <v>138</v>
      </c>
      <c r="B23" s="47">
        <v>12.450355178721354</v>
      </c>
      <c r="C23" s="47">
        <v>10.432302443711201</v>
      </c>
      <c r="D23" s="47">
        <v>11.985076853723326</v>
      </c>
      <c r="E23" s="47">
        <v>11.992666826399423</v>
      </c>
      <c r="F23" s="47">
        <v>13.07024294712539</v>
      </c>
      <c r="G23" s="47">
        <v>37.401845353356727</v>
      </c>
      <c r="H23" s="47">
        <v>1.4441548010427159</v>
      </c>
      <c r="I23" s="47">
        <v>1.1993556823195437</v>
      </c>
      <c r="J23" s="47">
        <v>2.3999913600311035E-2</v>
      </c>
      <c r="K23" s="48">
        <v>1000.0036000000001</v>
      </c>
      <c r="N23" s="76"/>
      <c r="O23" s="76"/>
      <c r="P23" s="76"/>
      <c r="Q23" s="76"/>
      <c r="R23" s="76"/>
      <c r="S23" s="6"/>
      <c r="U23" s="76"/>
      <c r="V23" s="76"/>
      <c r="W23" s="76"/>
      <c r="X23" s="76"/>
      <c r="Y23" s="76"/>
      <c r="Z23" s="77"/>
    </row>
    <row r="24" spans="1:26" x14ac:dyDescent="0.25">
      <c r="A24" s="40" t="s">
        <v>139</v>
      </c>
      <c r="B24" s="47">
        <v>10.886480017492937</v>
      </c>
      <c r="C24" s="47">
        <v>13.444499291211992</v>
      </c>
      <c r="D24" s="47">
        <v>11.946186642158944</v>
      </c>
      <c r="E24" s="47">
        <v>13.702930228024906</v>
      </c>
      <c r="F24" s="47">
        <v>13.046407508137605</v>
      </c>
      <c r="G24" s="47">
        <v>34.775665925480077</v>
      </c>
      <c r="H24" s="47">
        <v>0.57186907671231446</v>
      </c>
      <c r="I24" s="47">
        <v>1.0059282895624642</v>
      </c>
      <c r="J24" s="47">
        <v>0.6200330212187869</v>
      </c>
      <c r="K24" s="48">
        <v>1302.0112999999997</v>
      </c>
      <c r="N24" s="76"/>
      <c r="O24" s="76"/>
      <c r="P24" s="76"/>
      <c r="Q24" s="76"/>
      <c r="R24" s="76"/>
      <c r="S24" s="6"/>
      <c r="U24" s="76"/>
      <c r="V24" s="76"/>
      <c r="W24" s="76"/>
      <c r="X24" s="76"/>
      <c r="Y24" s="76"/>
      <c r="Z24" s="77"/>
    </row>
    <row r="25" spans="1:26" x14ac:dyDescent="0.25">
      <c r="A25" s="40" t="s">
        <v>140</v>
      </c>
      <c r="B25" s="47">
        <v>19.574491948390325</v>
      </c>
      <c r="C25" s="47">
        <v>15.558549906332857</v>
      </c>
      <c r="D25" s="47">
        <v>19.057587352406109</v>
      </c>
      <c r="E25" s="47">
        <v>12.11563039340985</v>
      </c>
      <c r="F25" s="47">
        <v>8.04509983776388</v>
      </c>
      <c r="G25" s="47">
        <v>24.44785012629476</v>
      </c>
      <c r="H25" s="47">
        <v>0.64329739720241719</v>
      </c>
      <c r="I25" s="47">
        <v>0.12980458331748357</v>
      </c>
      <c r="J25" s="47">
        <v>0.42768845488231899</v>
      </c>
      <c r="K25" s="48">
        <v>254.99870000000001</v>
      </c>
      <c r="N25" s="76"/>
      <c r="O25" s="76"/>
      <c r="P25" s="76"/>
      <c r="Q25" s="76"/>
      <c r="R25" s="76"/>
      <c r="S25" s="6"/>
      <c r="U25" s="76"/>
      <c r="V25" s="76"/>
      <c r="W25" s="76"/>
      <c r="X25" s="76"/>
      <c r="Y25" s="76"/>
      <c r="Z25" s="77"/>
    </row>
    <row r="26" spans="1:26" x14ac:dyDescent="0.25">
      <c r="A26" s="40" t="s">
        <v>141</v>
      </c>
      <c r="B26" s="47">
        <v>12.569223659152662</v>
      </c>
      <c r="C26" s="47">
        <v>14.890317851138256</v>
      </c>
      <c r="D26" s="47">
        <v>11.392879624538843</v>
      </c>
      <c r="E26" s="47">
        <v>12.66886588737759</v>
      </c>
      <c r="F26" s="47">
        <v>12.227786675591041</v>
      </c>
      <c r="G26" s="47">
        <v>36.250926302201613</v>
      </c>
      <c r="H26" s="47">
        <v>0</v>
      </c>
      <c r="I26" s="47">
        <v>0</v>
      </c>
      <c r="J26" s="47">
        <v>0</v>
      </c>
      <c r="K26" s="48">
        <v>250.99799999999999</v>
      </c>
      <c r="N26" s="76"/>
      <c r="O26" s="76"/>
      <c r="P26" s="76"/>
      <c r="Q26" s="76"/>
      <c r="R26" s="76"/>
      <c r="S26" s="6"/>
      <c r="U26" s="76"/>
      <c r="V26" s="76"/>
      <c r="W26" s="76"/>
      <c r="X26" s="76"/>
      <c r="Y26" s="76"/>
      <c r="Z26" s="77"/>
    </row>
    <row r="27" spans="1:26" x14ac:dyDescent="0.25">
      <c r="A27" s="40" t="s">
        <v>142</v>
      </c>
      <c r="B27" s="47">
        <v>12.981739977147086</v>
      </c>
      <c r="C27" s="47">
        <v>11.88626609784045</v>
      </c>
      <c r="D27" s="47">
        <v>14.672999294013781</v>
      </c>
      <c r="E27" s="47">
        <v>14.111477296088712</v>
      </c>
      <c r="F27" s="47">
        <v>9.1377406209810204</v>
      </c>
      <c r="G27" s="47">
        <v>36.366258639566155</v>
      </c>
      <c r="H27" s="47">
        <v>0</v>
      </c>
      <c r="I27" s="47">
        <v>0</v>
      </c>
      <c r="J27" s="47">
        <v>0.84351807436281978</v>
      </c>
      <c r="K27" s="48">
        <v>250.99639999999994</v>
      </c>
      <c r="N27" s="76"/>
      <c r="O27" s="76"/>
      <c r="P27" s="76"/>
      <c r="Q27" s="76"/>
      <c r="R27" s="76"/>
      <c r="S27" s="6"/>
      <c r="U27" s="76"/>
      <c r="V27" s="76"/>
      <c r="W27" s="76"/>
      <c r="X27" s="76"/>
      <c r="Y27" s="76"/>
      <c r="Z27" s="77"/>
    </row>
    <row r="28" spans="1:26" x14ac:dyDescent="0.25">
      <c r="A28" s="40" t="s">
        <v>143</v>
      </c>
      <c r="B28" s="47">
        <v>16.925007051804066</v>
      </c>
      <c r="C28" s="47">
        <v>20.861706552520399</v>
      </c>
      <c r="D28" s="47">
        <v>9.0867873893026125</v>
      </c>
      <c r="E28" s="47">
        <v>14.964844565489347</v>
      </c>
      <c r="F28" s="47">
        <v>12.181613038427152</v>
      </c>
      <c r="G28" s="47">
        <v>21.294057839136002</v>
      </c>
      <c r="H28" s="47">
        <v>3.1408416587118064</v>
      </c>
      <c r="I28" s="47">
        <v>0.2665342892976722</v>
      </c>
      <c r="J28" s="47">
        <v>1.2786076153109407</v>
      </c>
      <c r="K28" s="48">
        <v>250.99960000000002</v>
      </c>
      <c r="N28" s="76"/>
      <c r="O28" s="76"/>
      <c r="P28" s="76"/>
      <c r="Q28" s="76"/>
      <c r="R28" s="76"/>
      <c r="S28" s="6"/>
      <c r="U28" s="76"/>
      <c r="V28" s="76"/>
      <c r="W28" s="76"/>
      <c r="X28" s="76"/>
      <c r="Y28" s="76"/>
      <c r="Z28" s="77"/>
    </row>
    <row r="29" spans="1:26" x14ac:dyDescent="0.25">
      <c r="A29" s="122" t="s">
        <v>144</v>
      </c>
      <c r="B29" s="123">
        <v>20.221779779956346</v>
      </c>
      <c r="C29" s="123">
        <v>22.630829306097901</v>
      </c>
      <c r="D29" s="123">
        <v>12.040386475711241</v>
      </c>
      <c r="E29" s="123">
        <v>11.64260510685166</v>
      </c>
      <c r="F29" s="123">
        <v>7.3788166143166594</v>
      </c>
      <c r="G29" s="123">
        <v>25.202241409123836</v>
      </c>
      <c r="H29" s="123">
        <v>0</v>
      </c>
      <c r="I29" s="123">
        <v>0.88334130794236343</v>
      </c>
      <c r="J29" s="123">
        <v>0</v>
      </c>
      <c r="K29" s="124">
        <v>143.99869999999999</v>
      </c>
      <c r="N29" s="76"/>
      <c r="O29" s="76"/>
      <c r="P29" s="76"/>
      <c r="Q29" s="76"/>
      <c r="R29" s="76"/>
      <c r="S29" s="6"/>
      <c r="U29" s="76"/>
      <c r="V29" s="76"/>
      <c r="W29" s="76"/>
      <c r="X29" s="76"/>
      <c r="Y29" s="76"/>
      <c r="Z29" s="77"/>
    </row>
    <row r="30" spans="1:26" s="111" customFormat="1" ht="17.25" customHeight="1" x14ac:dyDescent="0.25">
      <c r="A30" s="118" t="s">
        <v>147</v>
      </c>
    </row>
    <row r="31" spans="1:26" s="111" customFormat="1" ht="12" customHeight="1" x14ac:dyDescent="0.25">
      <c r="A31" s="110" t="s">
        <v>372</v>
      </c>
    </row>
    <row r="32" spans="1:2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customFormat="1" hidden="1" x14ac:dyDescent="0.25"/>
    <row r="39" customFormat="1" hidden="1" x14ac:dyDescent="0.25"/>
    <row r="40" customFormat="1" hidden="1" x14ac:dyDescent="0.25"/>
    <row r="41" customFormat="1" hidden="1" x14ac:dyDescent="0.25"/>
    <row r="42" customFormat="1" hidden="1" x14ac:dyDescent="0.25"/>
    <row r="43" customFormat="1" hidden="1" x14ac:dyDescent="0.25"/>
  </sheetData>
  <mergeCells count="1">
    <mergeCell ref="A3:K3"/>
  </mergeCells>
  <hyperlinks>
    <hyperlink ref="A2" location="'Table of contents'!A1" display="Back to the Table of contents" xr:uid="{BF0EBF97-D991-4DC8-9C64-6608B5C38D24}"/>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34534-53CC-435E-863F-D7CCE366BB65}">
  <sheetPr codeName="Sheet12"/>
  <dimension ref="A1:G45"/>
  <sheetViews>
    <sheetView showGridLines="0" topLeftCell="A2" zoomScaleNormal="100" workbookViewId="0"/>
  </sheetViews>
  <sheetFormatPr defaultColWidth="0" defaultRowHeight="15" zeroHeight="1" x14ac:dyDescent="0.25"/>
  <cols>
    <col min="1" max="1" width="24.7109375" customWidth="1"/>
    <col min="2" max="7" width="25.7109375" customWidth="1"/>
    <col min="8" max="16384" width="9.140625" hidden="1"/>
  </cols>
  <sheetData>
    <row r="1" spans="1:7" s="97" customFormat="1" hidden="1" x14ac:dyDescent="0.25">
      <c r="A1" s="95" t="s">
        <v>331</v>
      </c>
      <c r="B1" s="96"/>
      <c r="C1" s="96"/>
      <c r="D1" s="96"/>
    </row>
    <row r="2" spans="1:7" ht="24" customHeight="1" x14ac:dyDescent="0.25">
      <c r="A2" s="98" t="s">
        <v>149</v>
      </c>
      <c r="B2" s="46"/>
      <c r="C2" s="46"/>
      <c r="D2" s="46"/>
      <c r="E2" s="46"/>
      <c r="F2" s="46"/>
    </row>
    <row r="3" spans="1:7" s="49" customFormat="1" ht="20.100000000000001" customHeight="1" x14ac:dyDescent="0.25">
      <c r="A3" s="153" t="s">
        <v>414</v>
      </c>
      <c r="B3" s="153"/>
      <c r="C3" s="153"/>
      <c r="D3" s="153"/>
      <c r="E3" s="154"/>
      <c r="F3" s="154"/>
      <c r="G3" s="154"/>
    </row>
    <row r="4" spans="1:7" s="102" customFormat="1" ht="20.100000000000001" customHeight="1" x14ac:dyDescent="0.25">
      <c r="A4" s="101" t="s">
        <v>150</v>
      </c>
    </row>
    <row r="5" spans="1:7" x14ac:dyDescent="0.25">
      <c r="A5" s="38" t="s">
        <v>122</v>
      </c>
      <c r="B5" s="41" t="s">
        <v>238</v>
      </c>
      <c r="C5" s="41" t="s">
        <v>239</v>
      </c>
      <c r="D5" s="41" t="s">
        <v>240</v>
      </c>
      <c r="E5" s="41" t="s">
        <v>126</v>
      </c>
      <c r="F5" s="41" t="s">
        <v>127</v>
      </c>
      <c r="G5" s="42" t="s">
        <v>128</v>
      </c>
    </row>
    <row r="6" spans="1:7" x14ac:dyDescent="0.25">
      <c r="A6" s="39" t="s">
        <v>23</v>
      </c>
      <c r="B6" s="47">
        <v>86.271633207624902</v>
      </c>
      <c r="C6" s="47">
        <v>11.794935974128574</v>
      </c>
      <c r="D6" s="47">
        <v>1.9334308182465252</v>
      </c>
      <c r="E6" s="47">
        <v>0</v>
      </c>
      <c r="F6" s="47">
        <v>0</v>
      </c>
      <c r="G6" s="48">
        <v>501.00060000000002</v>
      </c>
    </row>
    <row r="7" spans="1:7" x14ac:dyDescent="0.25">
      <c r="A7" s="40" t="s">
        <v>24</v>
      </c>
      <c r="B7" s="47">
        <v>85.302648318999999</v>
      </c>
      <c r="C7" s="47">
        <v>12.042858251</v>
      </c>
      <c r="D7" s="47">
        <v>1.6311633890999999</v>
      </c>
      <c r="E7" s="47">
        <v>0.66634121899999998</v>
      </c>
      <c r="F7" s="47">
        <v>0.35698882269999999</v>
      </c>
      <c r="G7" s="48">
        <v>4484.0082000000002</v>
      </c>
    </row>
    <row r="8" spans="1:7" x14ac:dyDescent="0.25">
      <c r="A8" s="40" t="s">
        <v>25</v>
      </c>
      <c r="B8" s="47">
        <v>80.312485472638528</v>
      </c>
      <c r="C8" s="47">
        <v>16.780077649068289</v>
      </c>
      <c r="D8" s="47">
        <v>1.6677039750059135</v>
      </c>
      <c r="E8" s="47">
        <v>0.95915708351004103</v>
      </c>
      <c r="F8" s="47">
        <v>0.2805758197772229</v>
      </c>
      <c r="G8" s="48">
        <v>1751.0062000000003</v>
      </c>
    </row>
    <row r="9" spans="1:7" x14ac:dyDescent="0.25">
      <c r="A9" s="40" t="s">
        <v>26</v>
      </c>
      <c r="B9" s="47">
        <v>70.903294327488823</v>
      </c>
      <c r="C9" s="47">
        <v>23.70047872528859</v>
      </c>
      <c r="D9" s="47">
        <v>5.2472680259727129</v>
      </c>
      <c r="E9" s="47">
        <v>0.14895892124987917</v>
      </c>
      <c r="F9" s="47">
        <v>0</v>
      </c>
      <c r="G9" s="48">
        <v>1163.0052000000001</v>
      </c>
    </row>
    <row r="10" spans="1:7" x14ac:dyDescent="0.25">
      <c r="A10" s="40" t="s">
        <v>123</v>
      </c>
      <c r="B10" s="47">
        <v>81.181388801763561</v>
      </c>
      <c r="C10" s="47">
        <v>16.121242693641516</v>
      </c>
      <c r="D10" s="47">
        <v>2.2943362467761865</v>
      </c>
      <c r="E10" s="47">
        <v>0.40303225781874008</v>
      </c>
      <c r="F10" s="47">
        <v>0</v>
      </c>
      <c r="G10" s="48">
        <v>629.99919999999997</v>
      </c>
    </row>
    <row r="11" spans="1:7" x14ac:dyDescent="0.25">
      <c r="A11" s="40" t="s">
        <v>27</v>
      </c>
      <c r="B11" s="47">
        <v>88.725147354381107</v>
      </c>
      <c r="C11" s="47">
        <v>10.07477768593372</v>
      </c>
      <c r="D11" s="47">
        <v>1.2000749596851692</v>
      </c>
      <c r="E11" s="47">
        <v>0</v>
      </c>
      <c r="F11" s="47">
        <v>0</v>
      </c>
      <c r="G11" s="48">
        <v>500.00209999999998</v>
      </c>
    </row>
    <row r="12" spans="1:7" x14ac:dyDescent="0.25">
      <c r="A12" s="40" t="s">
        <v>28</v>
      </c>
      <c r="B12" s="47">
        <v>86.763305874512881</v>
      </c>
      <c r="C12" s="47">
        <v>10.558179125803104</v>
      </c>
      <c r="D12" s="47">
        <v>2.0225513262874273</v>
      </c>
      <c r="E12" s="47">
        <v>0.65596367339657091</v>
      </c>
      <c r="F12" s="47">
        <v>0</v>
      </c>
      <c r="G12" s="48">
        <v>499.99720000000002</v>
      </c>
    </row>
    <row r="13" spans="1:7" x14ac:dyDescent="0.25">
      <c r="A13" s="40" t="s">
        <v>29</v>
      </c>
      <c r="B13" s="47">
        <v>81.579229537127176</v>
      </c>
      <c r="C13" s="47">
        <v>14.409959250862665</v>
      </c>
      <c r="D13" s="47">
        <v>3.0093592464888745</v>
      </c>
      <c r="E13" s="47">
        <v>0.2492629170921723</v>
      </c>
      <c r="F13" s="47">
        <v>0.75218904842911383</v>
      </c>
      <c r="G13" s="48">
        <v>3017.9780000000001</v>
      </c>
    </row>
    <row r="14" spans="1:7" x14ac:dyDescent="0.25">
      <c r="A14" s="40" t="s">
        <v>30</v>
      </c>
      <c r="B14" s="47">
        <v>75.256277431067062</v>
      </c>
      <c r="C14" s="47">
        <v>21.500319328791132</v>
      </c>
      <c r="D14" s="47">
        <v>3.0512129757846891</v>
      </c>
      <c r="E14" s="47">
        <v>4.6272447643439768E-2</v>
      </c>
      <c r="F14" s="47">
        <v>0.14591781671366813</v>
      </c>
      <c r="G14" s="48">
        <v>2597.0098000000003</v>
      </c>
    </row>
    <row r="15" spans="1:7" x14ac:dyDescent="0.25">
      <c r="A15" s="40" t="s">
        <v>124</v>
      </c>
      <c r="B15" s="47">
        <v>85.348757797679625</v>
      </c>
      <c r="C15" s="47">
        <v>12.675300537290163</v>
      </c>
      <c r="D15" s="47">
        <v>1.8683834195057289</v>
      </c>
      <c r="E15" s="47">
        <v>0.10755824552448315</v>
      </c>
      <c r="F15" s="47">
        <v>0</v>
      </c>
      <c r="G15" s="48">
        <v>1876.0068000000001</v>
      </c>
    </row>
    <row r="16" spans="1:7" x14ac:dyDescent="0.25">
      <c r="A16" s="122" t="s">
        <v>125</v>
      </c>
      <c r="B16" s="123">
        <v>85.820803721999994</v>
      </c>
      <c r="C16" s="123">
        <v>12.329401925000001</v>
      </c>
      <c r="D16" s="123">
        <v>1.5843965557999999</v>
      </c>
      <c r="E16" s="123">
        <v>0.20968384949999999</v>
      </c>
      <c r="F16" s="123">
        <v>5.5713948100000001E-2</v>
      </c>
      <c r="G16" s="124">
        <v>1424.2393999999999</v>
      </c>
    </row>
    <row r="17" spans="1:7" ht="30" customHeight="1" x14ac:dyDescent="0.25">
      <c r="A17" s="43" t="s">
        <v>148</v>
      </c>
    </row>
    <row r="18" spans="1:7" x14ac:dyDescent="0.25">
      <c r="A18" s="44" t="s">
        <v>133</v>
      </c>
      <c r="B18" s="41" t="s">
        <v>238</v>
      </c>
      <c r="C18" s="41" t="s">
        <v>239</v>
      </c>
      <c r="D18" s="41" t="s">
        <v>240</v>
      </c>
      <c r="E18" s="41" t="s">
        <v>126</v>
      </c>
      <c r="F18" s="41" t="s">
        <v>127</v>
      </c>
      <c r="G18" s="42" t="s">
        <v>128</v>
      </c>
    </row>
    <row r="19" spans="1:7" x14ac:dyDescent="0.25">
      <c r="A19" s="39" t="s">
        <v>134</v>
      </c>
      <c r="B19" s="47">
        <v>85.78213157312031</v>
      </c>
      <c r="C19" s="47">
        <v>12.040565111559612</v>
      </c>
      <c r="D19" s="47">
        <v>1.7886918957872189</v>
      </c>
      <c r="E19" s="47">
        <v>0.38861141953287265</v>
      </c>
      <c r="F19" s="47">
        <v>0</v>
      </c>
      <c r="G19" s="48">
        <v>251.99979999999999</v>
      </c>
    </row>
    <row r="20" spans="1:7" x14ac:dyDescent="0.25">
      <c r="A20" s="40" t="s">
        <v>135</v>
      </c>
      <c r="B20" s="47">
        <v>87.988977457640175</v>
      </c>
      <c r="C20" s="47">
        <v>10.781881443078342</v>
      </c>
      <c r="D20" s="47">
        <v>1.2291410992814802</v>
      </c>
      <c r="E20" s="47">
        <v>0</v>
      </c>
      <c r="F20" s="47">
        <v>0</v>
      </c>
      <c r="G20" s="48">
        <v>257.00060000000002</v>
      </c>
    </row>
    <row r="21" spans="1:7" x14ac:dyDescent="0.25">
      <c r="A21" s="40" t="s">
        <v>136</v>
      </c>
      <c r="B21" s="47">
        <v>82.51885138537456</v>
      </c>
      <c r="C21" s="47">
        <v>15.270006011813392</v>
      </c>
      <c r="D21" s="47">
        <v>0.77318928078318139</v>
      </c>
      <c r="E21" s="47">
        <v>1.0163783529048633</v>
      </c>
      <c r="F21" s="47">
        <v>0.42157496912400361</v>
      </c>
      <c r="G21" s="48">
        <v>253.9999</v>
      </c>
    </row>
    <row r="22" spans="1:7" x14ac:dyDescent="0.25">
      <c r="A22" s="40" t="s">
        <v>137</v>
      </c>
      <c r="B22" s="47">
        <v>81.769549382703687</v>
      </c>
      <c r="C22" s="47">
        <v>15.480507116957297</v>
      </c>
      <c r="D22" s="47">
        <v>1.7295096229422624</v>
      </c>
      <c r="E22" s="47">
        <v>0.36795779225324649</v>
      </c>
      <c r="F22" s="47">
        <v>0.65247608514348909</v>
      </c>
      <c r="G22" s="48">
        <v>250.00150000000002</v>
      </c>
    </row>
    <row r="23" spans="1:7" x14ac:dyDescent="0.25">
      <c r="A23" s="40" t="s">
        <v>138</v>
      </c>
      <c r="B23" s="47">
        <v>83.198940483814255</v>
      </c>
      <c r="C23" s="47">
        <v>14.137829103815227</v>
      </c>
      <c r="D23" s="47">
        <v>2.1762121656362035</v>
      </c>
      <c r="E23" s="47">
        <v>0.48701824673431171</v>
      </c>
      <c r="F23" s="47">
        <v>0</v>
      </c>
      <c r="G23" s="48">
        <v>1000.0036</v>
      </c>
    </row>
    <row r="24" spans="1:7" x14ac:dyDescent="0.25">
      <c r="A24" s="40" t="s">
        <v>139</v>
      </c>
      <c r="B24" s="47">
        <v>86.084383445827243</v>
      </c>
      <c r="C24" s="47">
        <v>11.518832440240724</v>
      </c>
      <c r="D24" s="47">
        <v>1.3108565186799837</v>
      </c>
      <c r="E24" s="47">
        <v>1.0859275952520533</v>
      </c>
      <c r="F24" s="47">
        <v>0</v>
      </c>
      <c r="G24" s="48">
        <v>1302.0113000000001</v>
      </c>
    </row>
    <row r="25" spans="1:7" x14ac:dyDescent="0.25">
      <c r="A25" s="40" t="s">
        <v>140</v>
      </c>
      <c r="B25" s="47">
        <v>85.746672434016318</v>
      </c>
      <c r="C25" s="47">
        <v>12.203709273811985</v>
      </c>
      <c r="D25" s="47">
        <v>2.0496182921716857</v>
      </c>
      <c r="E25" s="47">
        <v>0</v>
      </c>
      <c r="F25" s="47">
        <v>0</v>
      </c>
      <c r="G25" s="48">
        <v>254.99869999999999</v>
      </c>
    </row>
    <row r="26" spans="1:7" x14ac:dyDescent="0.25">
      <c r="A26" s="40" t="s">
        <v>141</v>
      </c>
      <c r="B26" s="47">
        <v>82.40416258296878</v>
      </c>
      <c r="C26" s="47">
        <v>15.917178622937234</v>
      </c>
      <c r="D26" s="47">
        <v>1.2945521478258792</v>
      </c>
      <c r="E26" s="47">
        <v>0.38410664626809776</v>
      </c>
      <c r="F26" s="47">
        <v>0</v>
      </c>
      <c r="G26" s="48">
        <v>250.99799999999999</v>
      </c>
    </row>
    <row r="27" spans="1:7" x14ac:dyDescent="0.25">
      <c r="A27" s="40" t="s">
        <v>142</v>
      </c>
      <c r="B27" s="47">
        <v>87.680301390776918</v>
      </c>
      <c r="C27" s="47">
        <v>10.547003861409966</v>
      </c>
      <c r="D27" s="47">
        <v>1.7726947478131161</v>
      </c>
      <c r="E27" s="47">
        <v>0</v>
      </c>
      <c r="F27" s="47">
        <v>0</v>
      </c>
      <c r="G27" s="48">
        <v>250.99639999999999</v>
      </c>
    </row>
    <row r="28" spans="1:7" x14ac:dyDescent="0.25">
      <c r="A28" s="40" t="s">
        <v>143</v>
      </c>
      <c r="B28" s="47">
        <v>87.104600963507508</v>
      </c>
      <c r="C28" s="47">
        <v>8.5560694120628078</v>
      </c>
      <c r="D28" s="47">
        <v>1.5704407497063739</v>
      </c>
      <c r="E28" s="47">
        <v>0.51302870602184225</v>
      </c>
      <c r="F28" s="47">
        <v>2.2558601687014641</v>
      </c>
      <c r="G28" s="48">
        <v>250.99960000000002</v>
      </c>
    </row>
    <row r="29" spans="1:7" x14ac:dyDescent="0.25">
      <c r="A29" s="122" t="s">
        <v>144</v>
      </c>
      <c r="B29" s="123">
        <v>88.569271805926036</v>
      </c>
      <c r="C29" s="123">
        <v>8.1672959547551471</v>
      </c>
      <c r="D29" s="123">
        <v>3.2634322393188278</v>
      </c>
      <c r="E29" s="123">
        <v>0</v>
      </c>
      <c r="F29" s="123">
        <v>0</v>
      </c>
      <c r="G29" s="124">
        <v>143.99869999999999</v>
      </c>
    </row>
    <row r="30" spans="1:7" ht="17.25" customHeight="1" x14ac:dyDescent="0.25">
      <c r="A30" s="45" t="s">
        <v>147</v>
      </c>
    </row>
    <row r="31" spans="1:7" s="111" customFormat="1" ht="12" customHeight="1" x14ac:dyDescent="0.25">
      <c r="A31" s="110" t="s">
        <v>372</v>
      </c>
    </row>
    <row r="32" spans="1:7"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G3"/>
  </mergeCells>
  <hyperlinks>
    <hyperlink ref="A2" location="'Table of contents'!A1" display="Back to the Table of contents" xr:uid="{089CB6BD-C3BC-4F79-B438-AC8E8E4C0C2D}"/>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74491-725E-43B1-988B-EA6840A0F76E}">
  <sheetPr codeName="Sheet13"/>
  <dimension ref="A1:F45"/>
  <sheetViews>
    <sheetView showGridLines="0" topLeftCell="A2" zoomScaleNormal="100" workbookViewId="0"/>
  </sheetViews>
  <sheetFormatPr defaultColWidth="0" defaultRowHeight="15" zeroHeight="1" x14ac:dyDescent="0.25"/>
  <cols>
    <col min="1" max="1" width="22.7109375" customWidth="1"/>
    <col min="2" max="6" width="18.7109375" customWidth="1"/>
    <col min="7" max="16384" width="9.140625" hidden="1"/>
  </cols>
  <sheetData>
    <row r="1" spans="1:6" s="97" customFormat="1" hidden="1" x14ac:dyDescent="0.25">
      <c r="A1" s="95" t="s">
        <v>368</v>
      </c>
      <c r="B1" s="96"/>
      <c r="C1" s="96"/>
    </row>
    <row r="2" spans="1:6" ht="24" customHeight="1" x14ac:dyDescent="0.25">
      <c r="A2" s="98" t="s">
        <v>149</v>
      </c>
      <c r="B2" s="46"/>
      <c r="C2" s="46"/>
      <c r="D2" s="46"/>
      <c r="E2" s="46"/>
      <c r="F2" s="46"/>
    </row>
    <row r="3" spans="1:6" s="49" customFormat="1" ht="39.950000000000003" customHeight="1" x14ac:dyDescent="0.25">
      <c r="A3" s="153" t="s">
        <v>415</v>
      </c>
      <c r="B3" s="153"/>
      <c r="C3" s="153"/>
      <c r="D3" s="154"/>
      <c r="E3" s="154"/>
      <c r="F3" s="154"/>
    </row>
    <row r="4" spans="1:6" s="102" customFormat="1" ht="20.100000000000001" customHeight="1" x14ac:dyDescent="0.25">
      <c r="A4" s="101" t="s">
        <v>150</v>
      </c>
    </row>
    <row r="5" spans="1:6" ht="30" customHeight="1" x14ac:dyDescent="0.25">
      <c r="A5" s="38" t="s">
        <v>122</v>
      </c>
      <c r="B5" s="41" t="s">
        <v>191</v>
      </c>
      <c r="C5" s="41" t="s">
        <v>192</v>
      </c>
      <c r="D5" s="41" t="s">
        <v>126</v>
      </c>
      <c r="E5" s="41" t="s">
        <v>127</v>
      </c>
      <c r="F5" s="42" t="s">
        <v>128</v>
      </c>
    </row>
    <row r="6" spans="1:6" x14ac:dyDescent="0.25">
      <c r="A6" s="39" t="s">
        <v>23</v>
      </c>
      <c r="B6" s="47">
        <v>18.81738265383315</v>
      </c>
      <c r="C6" s="47">
        <v>81.182617346166865</v>
      </c>
      <c r="D6" s="47">
        <v>0</v>
      </c>
      <c r="E6" s="47">
        <v>0</v>
      </c>
      <c r="F6" s="48">
        <v>501.00059999999996</v>
      </c>
    </row>
    <row r="7" spans="1:6" x14ac:dyDescent="0.25">
      <c r="A7" s="40" t="s">
        <v>24</v>
      </c>
      <c r="B7" s="47">
        <v>13.28120245</v>
      </c>
      <c r="C7" s="47">
        <v>86.102118672000003</v>
      </c>
      <c r="D7" s="47">
        <v>0.5167358473</v>
      </c>
      <c r="E7" s="47">
        <v>9.9943030599999996E-2</v>
      </c>
      <c r="F7" s="48">
        <v>4484.0082000000002</v>
      </c>
    </row>
    <row r="8" spans="1:6" x14ac:dyDescent="0.25">
      <c r="A8" s="40" t="s">
        <v>25</v>
      </c>
      <c r="B8" s="47">
        <v>15.220083172749472</v>
      </c>
      <c r="C8" s="47">
        <v>84.600677027871171</v>
      </c>
      <c r="D8" s="47">
        <v>0.16310050758244032</v>
      </c>
      <c r="E8" s="47">
        <v>1.6139291796910829E-2</v>
      </c>
      <c r="F8" s="48">
        <v>1751.0062</v>
      </c>
    </row>
    <row r="9" spans="1:6" x14ac:dyDescent="0.25">
      <c r="A9" s="40" t="s">
        <v>26</v>
      </c>
      <c r="B9" s="47">
        <v>14.137271269294411</v>
      </c>
      <c r="C9" s="47">
        <v>85.862728730705584</v>
      </c>
      <c r="D9" s="47">
        <v>0</v>
      </c>
      <c r="E9" s="47">
        <v>0</v>
      </c>
      <c r="F9" s="48">
        <v>1163.0052000000001</v>
      </c>
    </row>
    <row r="10" spans="1:6" x14ac:dyDescent="0.25">
      <c r="A10" s="40" t="s">
        <v>123</v>
      </c>
      <c r="B10" s="47">
        <v>21.594265516527642</v>
      </c>
      <c r="C10" s="47">
        <v>78.30516292719102</v>
      </c>
      <c r="D10" s="47">
        <v>0.10057155628134132</v>
      </c>
      <c r="E10" s="47">
        <v>0</v>
      </c>
      <c r="F10" s="48">
        <v>629.99919999999997</v>
      </c>
    </row>
    <row r="11" spans="1:6" x14ac:dyDescent="0.25">
      <c r="A11" s="40" t="s">
        <v>27</v>
      </c>
      <c r="B11" s="47">
        <v>13.097364991067039</v>
      </c>
      <c r="C11" s="47">
        <v>86.384057186959822</v>
      </c>
      <c r="D11" s="47">
        <v>0.51857782197314772</v>
      </c>
      <c r="E11" s="47">
        <v>0</v>
      </c>
      <c r="F11" s="48">
        <v>500.00209999999998</v>
      </c>
    </row>
    <row r="12" spans="1:6" x14ac:dyDescent="0.25">
      <c r="A12" s="40" t="s">
        <v>28</v>
      </c>
      <c r="B12" s="47">
        <v>12.718351222766847</v>
      </c>
      <c r="C12" s="47">
        <v>87.003767221096439</v>
      </c>
      <c r="D12" s="47">
        <v>0.27788155613671434</v>
      </c>
      <c r="E12" s="47">
        <v>0</v>
      </c>
      <c r="F12" s="48">
        <v>499.99720000000002</v>
      </c>
    </row>
    <row r="13" spans="1:6" x14ac:dyDescent="0.25">
      <c r="A13" s="40" t="s">
        <v>29</v>
      </c>
      <c r="B13" s="47">
        <v>7.8148117713250409</v>
      </c>
      <c r="C13" s="47">
        <v>91.424148883789087</v>
      </c>
      <c r="D13" s="47">
        <v>0.25463406293882862</v>
      </c>
      <c r="E13" s="47">
        <v>0.50640528194705203</v>
      </c>
      <c r="F13" s="48">
        <v>3017.9779999999996</v>
      </c>
    </row>
    <row r="14" spans="1:6" x14ac:dyDescent="0.25">
      <c r="A14" s="40" t="s">
        <v>30</v>
      </c>
      <c r="B14" s="47">
        <v>9.7201404476794817</v>
      </c>
      <c r="C14" s="47">
        <v>90.133941735606854</v>
      </c>
      <c r="D14" s="47">
        <v>0</v>
      </c>
      <c r="E14" s="47">
        <v>0.14591781671366816</v>
      </c>
      <c r="F14" s="48">
        <v>2597.0097999999998</v>
      </c>
    </row>
    <row r="15" spans="1:6" x14ac:dyDescent="0.25">
      <c r="A15" s="40" t="s">
        <v>124</v>
      </c>
      <c r="B15" s="47">
        <v>15.341143752783838</v>
      </c>
      <c r="C15" s="47">
        <v>84.30007822999363</v>
      </c>
      <c r="D15" s="47">
        <v>0.35877801722253877</v>
      </c>
      <c r="E15" s="47">
        <v>0</v>
      </c>
      <c r="F15" s="48">
        <v>1876.0068000000001</v>
      </c>
    </row>
    <row r="16" spans="1:6" x14ac:dyDescent="0.25">
      <c r="A16" s="122" t="s">
        <v>125</v>
      </c>
      <c r="B16" s="123">
        <v>17.102103760999999</v>
      </c>
      <c r="C16" s="123">
        <v>82.019799480000003</v>
      </c>
      <c r="D16" s="123">
        <v>0.66346289820000004</v>
      </c>
      <c r="E16" s="123">
        <v>0.21463386000000001</v>
      </c>
      <c r="F16" s="124">
        <v>1424.2394000000002</v>
      </c>
    </row>
    <row r="17" spans="1:6" ht="30" customHeight="1" x14ac:dyDescent="0.25">
      <c r="A17" s="43" t="s">
        <v>148</v>
      </c>
    </row>
    <row r="18" spans="1:6" ht="30" customHeight="1" x14ac:dyDescent="0.25">
      <c r="A18" s="44" t="s">
        <v>133</v>
      </c>
      <c r="B18" s="41" t="s">
        <v>191</v>
      </c>
      <c r="C18" s="41" t="s">
        <v>192</v>
      </c>
      <c r="D18" s="41" t="s">
        <v>126</v>
      </c>
      <c r="E18" s="41" t="s">
        <v>127</v>
      </c>
      <c r="F18" s="42" t="s">
        <v>128</v>
      </c>
    </row>
    <row r="19" spans="1:6" x14ac:dyDescent="0.25">
      <c r="A19" s="39" t="s">
        <v>134</v>
      </c>
      <c r="B19" s="47">
        <v>10.10766675211647</v>
      </c>
      <c r="C19" s="47">
        <v>89.892333247883542</v>
      </c>
      <c r="D19" s="47">
        <v>0</v>
      </c>
      <c r="E19" s="47">
        <v>0</v>
      </c>
      <c r="F19" s="48">
        <v>251.99979999999999</v>
      </c>
    </row>
    <row r="20" spans="1:6" x14ac:dyDescent="0.25">
      <c r="A20" s="40" t="s">
        <v>135</v>
      </c>
      <c r="B20" s="47">
        <v>10.526590210295229</v>
      </c>
      <c r="C20" s="47">
        <v>88.25302353379719</v>
      </c>
      <c r="D20" s="47">
        <v>1.2203862559075735</v>
      </c>
      <c r="E20" s="47">
        <v>0</v>
      </c>
      <c r="F20" s="48">
        <v>257.00060000000002</v>
      </c>
    </row>
    <row r="21" spans="1:6" x14ac:dyDescent="0.25">
      <c r="A21" s="40" t="s">
        <v>136</v>
      </c>
      <c r="B21" s="47">
        <v>17.874731446744665</v>
      </c>
      <c r="C21" s="47">
        <v>81.128575247470565</v>
      </c>
      <c r="D21" s="47">
        <v>0.88787436530486818</v>
      </c>
      <c r="E21" s="47">
        <v>0.10881894047989782</v>
      </c>
      <c r="F21" s="48">
        <v>253.9999</v>
      </c>
    </row>
    <row r="22" spans="1:6" x14ac:dyDescent="0.25">
      <c r="A22" s="40" t="s">
        <v>137</v>
      </c>
      <c r="B22" s="47">
        <v>16.466221202672784</v>
      </c>
      <c r="C22" s="47">
        <v>82.624424253454478</v>
      </c>
      <c r="D22" s="47">
        <v>0.25687845872924764</v>
      </c>
      <c r="E22" s="47">
        <v>0.6524760851434892</v>
      </c>
      <c r="F22" s="48">
        <v>250.00149999999999</v>
      </c>
    </row>
    <row r="23" spans="1:6" x14ac:dyDescent="0.25">
      <c r="A23" s="40" t="s">
        <v>138</v>
      </c>
      <c r="B23" s="47">
        <v>10.52840209775245</v>
      </c>
      <c r="C23" s="47">
        <v>89.114919186290933</v>
      </c>
      <c r="D23" s="47">
        <v>0.35667871595662259</v>
      </c>
      <c r="E23" s="47">
        <v>0</v>
      </c>
      <c r="F23" s="48">
        <v>1000.0035999999999</v>
      </c>
    </row>
    <row r="24" spans="1:6" x14ac:dyDescent="0.25">
      <c r="A24" s="40" t="s">
        <v>139</v>
      </c>
      <c r="B24" s="47">
        <v>14.556885950221782</v>
      </c>
      <c r="C24" s="47">
        <v>84.990061146166695</v>
      </c>
      <c r="D24" s="47">
        <v>0.4530529036115124</v>
      </c>
      <c r="E24" s="47">
        <v>0</v>
      </c>
      <c r="F24" s="48">
        <v>1302.0113000000001</v>
      </c>
    </row>
    <row r="25" spans="1:6" x14ac:dyDescent="0.25">
      <c r="A25" s="40" t="s">
        <v>140</v>
      </c>
      <c r="B25" s="47">
        <v>14.721722110740172</v>
      </c>
      <c r="C25" s="47">
        <v>84.956629190658617</v>
      </c>
      <c r="D25" s="47">
        <v>0.32164869860120859</v>
      </c>
      <c r="E25" s="47">
        <v>0</v>
      </c>
      <c r="F25" s="48">
        <v>254.99869999999999</v>
      </c>
    </row>
    <row r="26" spans="1:6" x14ac:dyDescent="0.25">
      <c r="A26" s="40" t="s">
        <v>141</v>
      </c>
      <c r="B26" s="47">
        <v>20.674268320863117</v>
      </c>
      <c r="C26" s="47">
        <v>79.057084120192201</v>
      </c>
      <c r="D26" s="47">
        <v>0.26864755894469283</v>
      </c>
      <c r="E26" s="47">
        <v>0</v>
      </c>
      <c r="F26" s="48">
        <v>250.99799999999999</v>
      </c>
    </row>
    <row r="27" spans="1:6" x14ac:dyDescent="0.25">
      <c r="A27" s="40" t="s">
        <v>142</v>
      </c>
      <c r="B27" s="47">
        <v>14.716505894108442</v>
      </c>
      <c r="C27" s="47">
        <v>85.283494105891563</v>
      </c>
      <c r="D27" s="47">
        <v>0</v>
      </c>
      <c r="E27" s="47">
        <v>0</v>
      </c>
      <c r="F27" s="48">
        <v>250.99639999999999</v>
      </c>
    </row>
    <row r="28" spans="1:6" x14ac:dyDescent="0.25">
      <c r="A28" s="40" t="s">
        <v>143</v>
      </c>
      <c r="B28" s="47">
        <v>10.900455618255965</v>
      </c>
      <c r="C28" s="47">
        <v>87.162130935666838</v>
      </c>
      <c r="D28" s="47">
        <v>1.3765758989257353</v>
      </c>
      <c r="E28" s="47">
        <v>0.5608375471514695</v>
      </c>
      <c r="F28" s="48">
        <v>250.99959999999999</v>
      </c>
    </row>
    <row r="29" spans="1:6" x14ac:dyDescent="0.25">
      <c r="A29" s="122" t="s">
        <v>144</v>
      </c>
      <c r="B29" s="123">
        <v>13.160743812270528</v>
      </c>
      <c r="C29" s="123">
        <v>86.839256187729475</v>
      </c>
      <c r="D29" s="123">
        <v>0</v>
      </c>
      <c r="E29" s="123">
        <v>0</v>
      </c>
      <c r="F29" s="124">
        <v>143.99869999999999</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CEBA2B2C-E6D4-43C5-98C8-FF40FF100ABB}"/>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4EE74-E897-43FA-B6D1-141C3D6B05E5}">
  <sheetPr codeName="Sheet14"/>
  <dimension ref="A1:I45"/>
  <sheetViews>
    <sheetView showGridLines="0" topLeftCell="A2" zoomScaleNormal="100" workbookViewId="0"/>
  </sheetViews>
  <sheetFormatPr defaultColWidth="0" defaultRowHeight="15" zeroHeight="1" x14ac:dyDescent="0.25"/>
  <cols>
    <col min="1" max="1" width="20.7109375" customWidth="1"/>
    <col min="2" max="9" width="18.7109375" customWidth="1"/>
    <col min="10" max="16384" width="9.140625" hidden="1"/>
  </cols>
  <sheetData>
    <row r="1" spans="1:9" s="97" customFormat="1" ht="15.75" hidden="1" customHeight="1" x14ac:dyDescent="0.25">
      <c r="A1" s="95" t="s">
        <v>367</v>
      </c>
      <c r="B1" s="96"/>
      <c r="C1" s="96"/>
      <c r="D1" s="96"/>
      <c r="E1" s="96"/>
      <c r="F1" s="96"/>
    </row>
    <row r="2" spans="1:9" ht="24" customHeight="1" x14ac:dyDescent="0.25">
      <c r="A2" s="98" t="s">
        <v>149</v>
      </c>
      <c r="B2" s="46"/>
      <c r="C2" s="46"/>
      <c r="D2" s="46"/>
      <c r="E2" s="46"/>
      <c r="F2" s="46"/>
    </row>
    <row r="3" spans="1:9" s="49" customFormat="1" ht="20.100000000000001" customHeight="1" x14ac:dyDescent="0.25">
      <c r="A3" s="153" t="s">
        <v>371</v>
      </c>
      <c r="B3" s="153"/>
      <c r="C3" s="153"/>
      <c r="D3" s="153"/>
      <c r="E3" s="153"/>
      <c r="F3" s="153"/>
      <c r="G3" s="154"/>
      <c r="H3" s="154"/>
      <c r="I3" s="154"/>
    </row>
    <row r="4" spans="1:9" s="102" customFormat="1" ht="20.100000000000001" customHeight="1" x14ac:dyDescent="0.25">
      <c r="A4" s="101" t="s">
        <v>150</v>
      </c>
    </row>
    <row r="5" spans="1:9" ht="30" customHeight="1" x14ac:dyDescent="0.25">
      <c r="A5" s="38" t="s">
        <v>122</v>
      </c>
      <c r="B5" s="41" t="s">
        <v>211</v>
      </c>
      <c r="C5" s="41" t="s">
        <v>212</v>
      </c>
      <c r="D5" s="41" t="s">
        <v>213</v>
      </c>
      <c r="E5" s="41" t="s">
        <v>241</v>
      </c>
      <c r="F5" s="41" t="s">
        <v>242</v>
      </c>
      <c r="G5" s="41" t="s">
        <v>126</v>
      </c>
      <c r="H5" s="41" t="s">
        <v>127</v>
      </c>
      <c r="I5" s="42" t="s">
        <v>128</v>
      </c>
    </row>
    <row r="6" spans="1:9" x14ac:dyDescent="0.25">
      <c r="A6" s="39" t="s">
        <v>23</v>
      </c>
      <c r="B6" s="47">
        <v>48.858872747021486</v>
      </c>
      <c r="C6" s="47">
        <v>24.260993347136896</v>
      </c>
      <c r="D6" s="47">
        <v>18.453845762194092</v>
      </c>
      <c r="E6" s="47">
        <v>3.000789178914498</v>
      </c>
      <c r="F6" s="47">
        <v>1.304054512745664</v>
      </c>
      <c r="G6" s="47">
        <v>4.1214444519873741</v>
      </c>
      <c r="H6" s="47">
        <v>0</v>
      </c>
      <c r="I6" s="48">
        <v>94.275199999999984</v>
      </c>
    </row>
    <row r="7" spans="1:9" x14ac:dyDescent="0.25">
      <c r="A7" s="40" t="s">
        <v>24</v>
      </c>
      <c r="B7" s="47">
        <v>32.289654712000001</v>
      </c>
      <c r="C7" s="47">
        <v>26.272816000999999</v>
      </c>
      <c r="D7" s="47">
        <v>22.628326652999998</v>
      </c>
      <c r="E7" s="47">
        <v>6.4470499425999996</v>
      </c>
      <c r="F7" s="47">
        <v>8.9926300107999992</v>
      </c>
      <c r="G7" s="47">
        <v>2.9954631803999998</v>
      </c>
      <c r="H7" s="47">
        <v>0.3740595008</v>
      </c>
      <c r="I7" s="48">
        <v>612.6961</v>
      </c>
    </row>
    <row r="8" spans="1:9" x14ac:dyDescent="0.25">
      <c r="A8" s="40" t="s">
        <v>25</v>
      </c>
      <c r="B8" s="47">
        <v>32.941382625290522</v>
      </c>
      <c r="C8" s="47">
        <v>31.67945318767481</v>
      </c>
      <c r="D8" s="47">
        <v>16.190264633330909</v>
      </c>
      <c r="E8" s="47">
        <v>6.2251083095751447</v>
      </c>
      <c r="F8" s="47">
        <v>6.0830469717971107</v>
      </c>
      <c r="G8" s="47">
        <v>5.8531822715255206</v>
      </c>
      <c r="H8" s="47">
        <v>1.02756200080599</v>
      </c>
      <c r="I8" s="48">
        <v>266.50459999999998</v>
      </c>
    </row>
    <row r="9" spans="1:9" x14ac:dyDescent="0.25">
      <c r="A9" s="40" t="s">
        <v>26</v>
      </c>
      <c r="B9" s="47">
        <v>31.266071919482854</v>
      </c>
      <c r="C9" s="47">
        <v>28.635811825040189</v>
      </c>
      <c r="D9" s="47">
        <v>26.175971856958988</v>
      </c>
      <c r="E9" s="47">
        <v>3.9015382818829152</v>
      </c>
      <c r="F9" s="47">
        <v>10.020606116634994</v>
      </c>
      <c r="G9" s="47">
        <v>0</v>
      </c>
      <c r="H9" s="47">
        <v>0</v>
      </c>
      <c r="I9" s="48">
        <v>164.41720000000009</v>
      </c>
    </row>
    <row r="10" spans="1:9" x14ac:dyDescent="0.25">
      <c r="A10" s="40" t="s">
        <v>123</v>
      </c>
      <c r="B10" s="47">
        <v>37.95104073176487</v>
      </c>
      <c r="C10" s="47">
        <v>26.245463773772695</v>
      </c>
      <c r="D10" s="47">
        <v>21.296024733229103</v>
      </c>
      <c r="E10" s="47">
        <v>4.9371635731753845</v>
      </c>
      <c r="F10" s="47">
        <v>8.088724431928858</v>
      </c>
      <c r="G10" s="47">
        <v>1.4815827561290968</v>
      </c>
      <c r="H10" s="47">
        <v>0</v>
      </c>
      <c r="I10" s="48">
        <v>136.0437</v>
      </c>
    </row>
    <row r="11" spans="1:9" x14ac:dyDescent="0.25">
      <c r="A11" s="40" t="s">
        <v>27</v>
      </c>
      <c r="B11" s="47">
        <v>36.30944109603265</v>
      </c>
      <c r="C11" s="47">
        <v>30.527233607840323</v>
      </c>
      <c r="D11" s="47">
        <v>16.226707244632916</v>
      </c>
      <c r="E11" s="47">
        <v>1.2790305266228006</v>
      </c>
      <c r="F11" s="47">
        <v>7.5662229660498026</v>
      </c>
      <c r="G11" s="47">
        <v>8.0913645588215086</v>
      </c>
      <c r="H11" s="47">
        <v>0</v>
      </c>
      <c r="I11" s="48">
        <v>65.487099999999998</v>
      </c>
    </row>
    <row r="12" spans="1:9" x14ac:dyDescent="0.25">
      <c r="A12" s="40" t="s">
        <v>28</v>
      </c>
      <c r="B12" s="47">
        <v>24.57832348399311</v>
      </c>
      <c r="C12" s="47">
        <v>20.613321927178824</v>
      </c>
      <c r="D12" s="47">
        <v>32.92913821680289</v>
      </c>
      <c r="E12" s="47">
        <v>8.0293876215966282</v>
      </c>
      <c r="F12" s="47">
        <v>7.180216192755621</v>
      </c>
      <c r="G12" s="47">
        <v>6.6696125576728909</v>
      </c>
      <c r="H12" s="47">
        <v>0</v>
      </c>
      <c r="I12" s="48">
        <v>63.591400000000021</v>
      </c>
    </row>
    <row r="13" spans="1:9" x14ac:dyDescent="0.25">
      <c r="A13" s="40" t="s">
        <v>29</v>
      </c>
      <c r="B13" s="47">
        <v>41.034720052168929</v>
      </c>
      <c r="C13" s="47">
        <v>32.587715969477138</v>
      </c>
      <c r="D13" s="47">
        <v>15.000044519954065</v>
      </c>
      <c r="E13" s="47">
        <v>8.0152029283105826</v>
      </c>
      <c r="F13" s="47">
        <v>2.4442726775105985</v>
      </c>
      <c r="G13" s="47">
        <v>0</v>
      </c>
      <c r="H13" s="47">
        <v>0.91804385257874477</v>
      </c>
      <c r="I13" s="48">
        <v>235.84929999999986</v>
      </c>
    </row>
    <row r="14" spans="1:9" x14ac:dyDescent="0.25">
      <c r="A14" s="40" t="s">
        <v>30</v>
      </c>
      <c r="B14" s="47">
        <v>34.533004797312557</v>
      </c>
      <c r="C14" s="47">
        <v>40.983191579547842</v>
      </c>
      <c r="D14" s="47">
        <v>15.593603055068076</v>
      </c>
      <c r="E14" s="47">
        <v>5.7444153498155943</v>
      </c>
      <c r="F14" s="47">
        <v>1.9897953120233882</v>
      </c>
      <c r="G14" s="47">
        <v>1.1559899062325449</v>
      </c>
      <c r="H14" s="47">
        <v>0</v>
      </c>
      <c r="I14" s="48">
        <v>252.43299999999999</v>
      </c>
    </row>
    <row r="15" spans="1:9" x14ac:dyDescent="0.25">
      <c r="A15" s="40" t="s">
        <v>124</v>
      </c>
      <c r="B15" s="47">
        <v>37.537165450142801</v>
      </c>
      <c r="C15" s="47">
        <v>41.152512031755293</v>
      </c>
      <c r="D15" s="47">
        <v>17.114991648740503</v>
      </c>
      <c r="E15" s="47">
        <v>1.5390848326047628</v>
      </c>
      <c r="F15" s="47">
        <v>2.564550701544019</v>
      </c>
      <c r="G15" s="47">
        <v>9.169533521264181E-2</v>
      </c>
      <c r="H15" s="47">
        <v>0</v>
      </c>
      <c r="I15" s="48">
        <v>287.80089999999996</v>
      </c>
    </row>
    <row r="16" spans="1:9" x14ac:dyDescent="0.25">
      <c r="A16" s="122" t="s">
        <v>125</v>
      </c>
      <c r="B16" s="123">
        <v>35.278963472999997</v>
      </c>
      <c r="C16" s="123">
        <v>24.169321223000001</v>
      </c>
      <c r="D16" s="123">
        <v>23.067031948</v>
      </c>
      <c r="E16" s="123">
        <v>10.716293017</v>
      </c>
      <c r="F16" s="123">
        <v>6.0550163420000001</v>
      </c>
      <c r="G16" s="123">
        <v>0.67634226679999998</v>
      </c>
      <c r="H16" s="123">
        <v>3.7031730300000003E-2</v>
      </c>
      <c r="I16" s="124">
        <v>243.5749000000003</v>
      </c>
    </row>
    <row r="17" spans="1:9" ht="30" customHeight="1" x14ac:dyDescent="0.25">
      <c r="A17" s="43" t="s">
        <v>148</v>
      </c>
    </row>
    <row r="18" spans="1:9" ht="30" customHeight="1" x14ac:dyDescent="0.25">
      <c r="A18" s="44" t="s">
        <v>133</v>
      </c>
      <c r="B18" s="41" t="s">
        <v>211</v>
      </c>
      <c r="C18" s="41" t="s">
        <v>212</v>
      </c>
      <c r="D18" s="41" t="s">
        <v>213</v>
      </c>
      <c r="E18" s="41" t="s">
        <v>241</v>
      </c>
      <c r="F18" s="41" t="s">
        <v>242</v>
      </c>
      <c r="G18" s="41" t="s">
        <v>126</v>
      </c>
      <c r="H18" s="41" t="s">
        <v>127</v>
      </c>
      <c r="I18" s="42" t="s">
        <v>128</v>
      </c>
    </row>
    <row r="19" spans="1:9" x14ac:dyDescent="0.25">
      <c r="A19" s="39" t="s">
        <v>134</v>
      </c>
      <c r="B19" s="47">
        <v>30.365548676353402</v>
      </c>
      <c r="C19" s="47">
        <v>26.044999666291098</v>
      </c>
      <c r="D19" s="47">
        <v>32.150695096049297</v>
      </c>
      <c r="E19" s="47">
        <v>11.438756561306262</v>
      </c>
      <c r="F19" s="47">
        <v>0</v>
      </c>
      <c r="G19" s="47">
        <v>0</v>
      </c>
      <c r="H19" s="47">
        <v>0</v>
      </c>
      <c r="I19" s="48">
        <v>25.471299999999985</v>
      </c>
    </row>
    <row r="20" spans="1:9" x14ac:dyDescent="0.25">
      <c r="A20" s="40" t="s">
        <v>135</v>
      </c>
      <c r="B20" s="47">
        <v>32.690900219565734</v>
      </c>
      <c r="C20" s="47">
        <v>33.564727538867558</v>
      </c>
      <c r="D20" s="47">
        <v>14.792595385422899</v>
      </c>
      <c r="E20" s="47">
        <v>10.134031212342993</v>
      </c>
      <c r="F20" s="47">
        <v>3.0491546349072562</v>
      </c>
      <c r="G20" s="47">
        <v>5.7685910088935195</v>
      </c>
      <c r="H20" s="47">
        <v>0</v>
      </c>
      <c r="I20" s="48">
        <v>27.053400000000011</v>
      </c>
    </row>
    <row r="21" spans="1:9" x14ac:dyDescent="0.25">
      <c r="A21" s="40" t="s">
        <v>136</v>
      </c>
      <c r="B21" s="47">
        <v>34.555237898056902</v>
      </c>
      <c r="C21" s="47">
        <v>23.584527485694394</v>
      </c>
      <c r="D21" s="47">
        <v>19.539313419291741</v>
      </c>
      <c r="E21" s="47">
        <v>11.092071239466273</v>
      </c>
      <c r="F21" s="47">
        <v>8.1902039126202038</v>
      </c>
      <c r="G21" s="47">
        <v>0</v>
      </c>
      <c r="H21" s="47">
        <v>3.0386460448704669</v>
      </c>
      <c r="I21" s="48">
        <v>45.401800000000009</v>
      </c>
    </row>
    <row r="22" spans="1:9" x14ac:dyDescent="0.25">
      <c r="A22" s="40" t="s">
        <v>137</v>
      </c>
      <c r="B22" s="47">
        <v>29.933585646337502</v>
      </c>
      <c r="C22" s="47">
        <v>22.883801602300945</v>
      </c>
      <c r="D22" s="47">
        <v>34.637004503738545</v>
      </c>
      <c r="E22" s="47">
        <v>3.0702670663511951</v>
      </c>
      <c r="F22" s="47">
        <v>9.4753411812718351</v>
      </c>
      <c r="G22" s="47">
        <v>0</v>
      </c>
      <c r="H22" s="47">
        <v>0</v>
      </c>
      <c r="I22" s="48">
        <v>41.16579999999999</v>
      </c>
    </row>
    <row r="23" spans="1:9" x14ac:dyDescent="0.25">
      <c r="A23" s="40" t="s">
        <v>138</v>
      </c>
      <c r="B23" s="47">
        <v>34.271364038736976</v>
      </c>
      <c r="C23" s="47">
        <v>17.615145263685786</v>
      </c>
      <c r="D23" s="47">
        <v>17.31491085099027</v>
      </c>
      <c r="E23" s="47">
        <v>8.67393459999772</v>
      </c>
      <c r="F23" s="47">
        <v>15.817063116663057</v>
      </c>
      <c r="G23" s="47">
        <v>6.3075821299261809</v>
      </c>
      <c r="H23" s="47">
        <v>0</v>
      </c>
      <c r="I23" s="48">
        <v>105.28440000000001</v>
      </c>
    </row>
    <row r="24" spans="1:9" x14ac:dyDescent="0.25">
      <c r="A24" s="40" t="s">
        <v>139</v>
      </c>
      <c r="B24" s="47">
        <v>34.713713704735277</v>
      </c>
      <c r="C24" s="47">
        <v>27.962252344323357</v>
      </c>
      <c r="D24" s="47">
        <v>25.461359356690117</v>
      </c>
      <c r="E24" s="47">
        <v>4.2473499239971213</v>
      </c>
      <c r="F24" s="47">
        <v>4.8182816332625071</v>
      </c>
      <c r="G24" s="47">
        <v>2.2019465811368288</v>
      </c>
      <c r="H24" s="47">
        <v>0.59509645585475379</v>
      </c>
      <c r="I24" s="48">
        <v>189.53230000000008</v>
      </c>
    </row>
    <row r="25" spans="1:9" x14ac:dyDescent="0.25">
      <c r="A25" s="40" t="s">
        <v>140</v>
      </c>
      <c r="B25" s="47">
        <v>35.261133398330323</v>
      </c>
      <c r="C25" s="47">
        <v>25.192460349172354</v>
      </c>
      <c r="D25" s="47">
        <v>26.237739809590789</v>
      </c>
      <c r="E25" s="47">
        <v>6.6968210078795529</v>
      </c>
      <c r="F25" s="47">
        <v>4.3801045279460418</v>
      </c>
      <c r="G25" s="47">
        <v>2.2317409070809426</v>
      </c>
      <c r="H25" s="47">
        <v>0</v>
      </c>
      <c r="I25" s="48">
        <v>37.540199999999999</v>
      </c>
    </row>
    <row r="26" spans="1:9" x14ac:dyDescent="0.25">
      <c r="A26" s="40" t="s">
        <v>141</v>
      </c>
      <c r="B26" s="47">
        <v>26.924766823402454</v>
      </c>
      <c r="C26" s="47">
        <v>30.688738148462193</v>
      </c>
      <c r="D26" s="47">
        <v>16.507939566792569</v>
      </c>
      <c r="E26" s="47">
        <v>13.811570184228783</v>
      </c>
      <c r="F26" s="47">
        <v>12.066985277114005</v>
      </c>
      <c r="G26" s="47">
        <v>0</v>
      </c>
      <c r="H26" s="47">
        <v>0</v>
      </c>
      <c r="I26" s="48">
        <v>51.891999999999996</v>
      </c>
    </row>
    <row r="27" spans="1:9" x14ac:dyDescent="0.25">
      <c r="A27" s="40" t="s">
        <v>142</v>
      </c>
      <c r="B27" s="47">
        <v>28.204093898137153</v>
      </c>
      <c r="C27" s="47">
        <v>38.501105910189821</v>
      </c>
      <c r="D27" s="47">
        <v>16.530447047612352</v>
      </c>
      <c r="E27" s="47">
        <v>2.8453160574910874</v>
      </c>
      <c r="F27" s="47">
        <v>12.025047444494682</v>
      </c>
      <c r="G27" s="47">
        <v>1.8939896420749427</v>
      </c>
      <c r="H27" s="47">
        <v>0</v>
      </c>
      <c r="I27" s="48">
        <v>36.937899999999985</v>
      </c>
    </row>
    <row r="28" spans="1:9" x14ac:dyDescent="0.25">
      <c r="A28" s="40" t="s">
        <v>143</v>
      </c>
      <c r="B28" s="47">
        <v>25.284264311899456</v>
      </c>
      <c r="C28" s="47">
        <v>24.941063811901284</v>
      </c>
      <c r="D28" s="47">
        <v>24.513068300188973</v>
      </c>
      <c r="E28" s="47">
        <v>9.1183877251910666</v>
      </c>
      <c r="F28" s="47">
        <v>11.549665388649901</v>
      </c>
      <c r="G28" s="47">
        <v>4.5935504621693655</v>
      </c>
      <c r="H28" s="47">
        <v>0</v>
      </c>
      <c r="I28" s="48">
        <v>27.360099999999989</v>
      </c>
    </row>
    <row r="29" spans="1:9" x14ac:dyDescent="0.25">
      <c r="A29" s="122" t="s">
        <v>144</v>
      </c>
      <c r="B29" s="123">
        <v>17.387197712030318</v>
      </c>
      <c r="C29" s="123">
        <v>17.432577184678635</v>
      </c>
      <c r="D29" s="123">
        <v>56.566567992697102</v>
      </c>
      <c r="E29" s="123">
        <v>4.6508682781656168</v>
      </c>
      <c r="F29" s="123">
        <v>3.9627888324283842</v>
      </c>
      <c r="G29" s="123">
        <v>0</v>
      </c>
      <c r="H29" s="123">
        <v>0</v>
      </c>
      <c r="I29" s="124">
        <v>18.951299999999989</v>
      </c>
    </row>
    <row r="30" spans="1:9" ht="17.25" customHeight="1" x14ac:dyDescent="0.25">
      <c r="A30" s="45" t="s">
        <v>147</v>
      </c>
    </row>
    <row r="31" spans="1:9" s="111" customFormat="1" ht="12" customHeight="1" x14ac:dyDescent="0.25">
      <c r="A31" s="110" t="s">
        <v>372</v>
      </c>
    </row>
    <row r="32" spans="1:9"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I3"/>
  </mergeCells>
  <hyperlinks>
    <hyperlink ref="A2" location="'Table of contents'!A1" display="Back to the Table of contents" xr:uid="{2F3AD499-0C8E-47F3-B478-963B884F5DB1}"/>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05E14-1904-4673-9758-8A8C37B5019B}">
  <sheetPr codeName="Sheet15"/>
  <dimension ref="A1:F51"/>
  <sheetViews>
    <sheetView showGridLines="0" topLeftCell="A2" zoomScaleNormal="100" workbookViewId="0"/>
  </sheetViews>
  <sheetFormatPr defaultColWidth="0" defaultRowHeight="15" zeroHeight="1" x14ac:dyDescent="0.25"/>
  <cols>
    <col min="1" max="1" width="21.42578125" customWidth="1"/>
    <col min="2" max="6" width="18.7109375" customWidth="1"/>
    <col min="7" max="16384" width="9.140625" hidden="1"/>
  </cols>
  <sheetData>
    <row r="1" spans="1:6" s="97" customFormat="1" hidden="1" x14ac:dyDescent="0.25">
      <c r="A1" s="95" t="s">
        <v>313</v>
      </c>
      <c r="B1" s="96"/>
      <c r="C1" s="96"/>
    </row>
    <row r="2" spans="1:6" ht="24" customHeight="1" x14ac:dyDescent="0.25">
      <c r="A2" s="98" t="s">
        <v>149</v>
      </c>
      <c r="B2" s="46"/>
      <c r="C2" s="46"/>
      <c r="D2" s="46"/>
      <c r="E2" s="46"/>
      <c r="F2" s="46"/>
    </row>
    <row r="3" spans="1:6" s="49" customFormat="1" ht="39.950000000000003" customHeight="1" x14ac:dyDescent="0.25">
      <c r="A3" s="153" t="s">
        <v>416</v>
      </c>
      <c r="B3" s="153"/>
      <c r="C3" s="153"/>
      <c r="D3" s="154"/>
      <c r="E3" s="154"/>
      <c r="F3" s="154"/>
    </row>
    <row r="4" spans="1:6" s="102" customFormat="1" ht="20.100000000000001" customHeight="1" x14ac:dyDescent="0.25">
      <c r="A4" s="101" t="s">
        <v>150</v>
      </c>
    </row>
    <row r="5" spans="1:6" ht="30" customHeight="1" x14ac:dyDescent="0.25">
      <c r="A5" s="38" t="s">
        <v>122</v>
      </c>
      <c r="B5" s="41" t="s">
        <v>191</v>
      </c>
      <c r="C5" s="41" t="s">
        <v>192</v>
      </c>
      <c r="D5" s="41" t="s">
        <v>126</v>
      </c>
      <c r="E5" s="41" t="s">
        <v>127</v>
      </c>
      <c r="F5" s="42" t="s">
        <v>128</v>
      </c>
    </row>
    <row r="6" spans="1:6" x14ac:dyDescent="0.25">
      <c r="A6" s="39" t="s">
        <v>23</v>
      </c>
      <c r="B6" s="47">
        <v>18.251834428940803</v>
      </c>
      <c r="C6" s="47">
        <v>81.519722730870981</v>
      </c>
      <c r="D6" s="47">
        <v>0.22844284018821534</v>
      </c>
      <c r="E6" s="47">
        <v>0</v>
      </c>
      <c r="F6" s="48">
        <v>501.00060000000002</v>
      </c>
    </row>
    <row r="7" spans="1:6" x14ac:dyDescent="0.25">
      <c r="A7" s="40" t="s">
        <v>24</v>
      </c>
      <c r="B7" s="47">
        <v>17.638249573</v>
      </c>
      <c r="C7" s="47">
        <v>81.385521581999996</v>
      </c>
      <c r="D7" s="47">
        <v>0.7186824933</v>
      </c>
      <c r="E7" s="47">
        <v>0.25754635190000003</v>
      </c>
      <c r="F7" s="48">
        <v>4484.0082000000002</v>
      </c>
    </row>
    <row r="8" spans="1:6" x14ac:dyDescent="0.25">
      <c r="A8" s="40" t="s">
        <v>25</v>
      </c>
      <c r="B8" s="47">
        <v>26.574731717112137</v>
      </c>
      <c r="C8" s="47">
        <v>72.386899600926597</v>
      </c>
      <c r="D8" s="47">
        <v>0.64898114010104579</v>
      </c>
      <c r="E8" s="47">
        <v>0.38938754186021729</v>
      </c>
      <c r="F8" s="48">
        <v>1751.0062</v>
      </c>
    </row>
    <row r="9" spans="1:6" x14ac:dyDescent="0.25">
      <c r="A9" s="40" t="s">
        <v>26</v>
      </c>
      <c r="B9" s="47">
        <v>6.152251081938414</v>
      </c>
      <c r="C9" s="47">
        <v>92.635690708863564</v>
      </c>
      <c r="D9" s="47">
        <v>0.1491824800095477</v>
      </c>
      <c r="E9" s="47">
        <v>1.0628757291884854</v>
      </c>
      <c r="F9" s="48">
        <v>1163.0051999999998</v>
      </c>
    </row>
    <row r="10" spans="1:6" x14ac:dyDescent="0.25">
      <c r="A10" s="40" t="s">
        <v>123</v>
      </c>
      <c r="B10" s="47">
        <v>15.597511869856344</v>
      </c>
      <c r="C10" s="47">
        <v>84.299329268989553</v>
      </c>
      <c r="D10" s="47">
        <v>0</v>
      </c>
      <c r="E10" s="47">
        <v>0.10315886115410942</v>
      </c>
      <c r="F10" s="48">
        <v>629.99919999999997</v>
      </c>
    </row>
    <row r="11" spans="1:6" x14ac:dyDescent="0.25">
      <c r="A11" s="40" t="s">
        <v>27</v>
      </c>
      <c r="B11" s="47">
        <v>20.904172202476747</v>
      </c>
      <c r="C11" s="47">
        <v>78.48391036757647</v>
      </c>
      <c r="D11" s="47">
        <v>0.61191742994679432</v>
      </c>
      <c r="E11" s="47">
        <v>0</v>
      </c>
      <c r="F11" s="48">
        <v>500.00209999999998</v>
      </c>
    </row>
    <row r="12" spans="1:6" x14ac:dyDescent="0.25">
      <c r="A12" s="40" t="s">
        <v>28</v>
      </c>
      <c r="B12" s="47">
        <v>11.833126265507088</v>
      </c>
      <c r="C12" s="47">
        <v>88.040353025976941</v>
      </c>
      <c r="D12" s="47">
        <v>6.0360338017892895E-2</v>
      </c>
      <c r="E12" s="47">
        <v>6.6160370498074786E-2</v>
      </c>
      <c r="F12" s="48">
        <v>499.99720000000002</v>
      </c>
    </row>
    <row r="13" spans="1:6" x14ac:dyDescent="0.25">
      <c r="A13" s="40" t="s">
        <v>29</v>
      </c>
      <c r="B13" s="47">
        <v>11.424019658194991</v>
      </c>
      <c r="C13" s="47">
        <v>84.011387756968418</v>
      </c>
      <c r="D13" s="47">
        <v>3.8526423983209952</v>
      </c>
      <c r="E13" s="47">
        <v>0.71195018651560749</v>
      </c>
      <c r="F13" s="48">
        <v>3017.9780000000001</v>
      </c>
    </row>
    <row r="14" spans="1:6" x14ac:dyDescent="0.25">
      <c r="A14" s="40" t="s">
        <v>30</v>
      </c>
      <c r="B14" s="47">
        <v>13.344824497774324</v>
      </c>
      <c r="C14" s="47">
        <v>86.362477338360449</v>
      </c>
      <c r="D14" s="47">
        <v>0.11034998789761979</v>
      </c>
      <c r="E14" s="47">
        <v>0.18234817596760702</v>
      </c>
      <c r="F14" s="48">
        <v>2597.0098000000003</v>
      </c>
    </row>
    <row r="15" spans="1:6" x14ac:dyDescent="0.25">
      <c r="A15" s="40" t="s">
        <v>124</v>
      </c>
      <c r="B15" s="47">
        <v>15.930160807519462</v>
      </c>
      <c r="C15" s="47">
        <v>84.00823493816759</v>
      </c>
      <c r="D15" s="47">
        <v>3.4839959002280797E-2</v>
      </c>
      <c r="E15" s="47">
        <v>2.6764295310656654E-2</v>
      </c>
      <c r="F15" s="48">
        <v>1876.0068000000001</v>
      </c>
    </row>
    <row r="16" spans="1:6" x14ac:dyDescent="0.25">
      <c r="A16" s="122" t="s">
        <v>125</v>
      </c>
      <c r="B16" s="123">
        <v>16.773984767000002</v>
      </c>
      <c r="C16" s="123">
        <v>82.448603794999997</v>
      </c>
      <c r="D16" s="123">
        <v>0.25861522999999997</v>
      </c>
      <c r="E16" s="123">
        <v>0.51879620800000004</v>
      </c>
      <c r="F16" s="124">
        <v>1424.2393999999997</v>
      </c>
    </row>
    <row r="17" spans="1:6" ht="30" customHeight="1" x14ac:dyDescent="0.25">
      <c r="A17" s="43" t="s">
        <v>148</v>
      </c>
    </row>
    <row r="18" spans="1:6" ht="30" customHeight="1" x14ac:dyDescent="0.25">
      <c r="A18" s="44" t="s">
        <v>133</v>
      </c>
      <c r="B18" s="41" t="s">
        <v>191</v>
      </c>
      <c r="C18" s="41" t="s">
        <v>192</v>
      </c>
      <c r="D18" s="41" t="s">
        <v>126</v>
      </c>
      <c r="E18" s="41" t="s">
        <v>127</v>
      </c>
      <c r="F18" s="42" t="s">
        <v>128</v>
      </c>
    </row>
    <row r="19" spans="1:6" x14ac:dyDescent="0.25">
      <c r="A19" s="39" t="s">
        <v>134</v>
      </c>
      <c r="B19" s="47">
        <v>19.594856821314938</v>
      </c>
      <c r="C19" s="47">
        <v>79.05752306152624</v>
      </c>
      <c r="D19" s="47">
        <v>1.0686119592158405</v>
      </c>
      <c r="E19" s="47">
        <v>0.27900815794298245</v>
      </c>
      <c r="F19" s="48">
        <v>251.99979999999999</v>
      </c>
    </row>
    <row r="20" spans="1:6" x14ac:dyDescent="0.25">
      <c r="A20" s="40" t="s">
        <v>135</v>
      </c>
      <c r="B20" s="47">
        <v>17.85657309749471</v>
      </c>
      <c r="C20" s="47">
        <v>82.143426902505283</v>
      </c>
      <c r="D20" s="47">
        <v>0</v>
      </c>
      <c r="E20" s="47">
        <v>0</v>
      </c>
      <c r="F20" s="48">
        <v>257.00060000000002</v>
      </c>
    </row>
    <row r="21" spans="1:6" x14ac:dyDescent="0.25">
      <c r="A21" s="40" t="s">
        <v>136</v>
      </c>
      <c r="B21" s="47">
        <v>16.671463256481601</v>
      </c>
      <c r="C21" s="47">
        <v>82.679245149309125</v>
      </c>
      <c r="D21" s="47">
        <v>0.22771662508528551</v>
      </c>
      <c r="E21" s="47">
        <v>0.42157496912400366</v>
      </c>
      <c r="F21" s="48">
        <v>253.99989999999997</v>
      </c>
    </row>
    <row r="22" spans="1:6" x14ac:dyDescent="0.25">
      <c r="A22" s="40" t="s">
        <v>137</v>
      </c>
      <c r="B22" s="47">
        <v>16.067463595218427</v>
      </c>
      <c r="C22" s="47">
        <v>81.055953664278007</v>
      </c>
      <c r="D22" s="47">
        <v>2.2241066553600675</v>
      </c>
      <c r="E22" s="47">
        <v>0.65247608514348909</v>
      </c>
      <c r="F22" s="48">
        <v>250.00150000000002</v>
      </c>
    </row>
    <row r="23" spans="1:6" x14ac:dyDescent="0.25">
      <c r="A23" s="40" t="s">
        <v>138</v>
      </c>
      <c r="B23" s="47">
        <v>15.222725198189288</v>
      </c>
      <c r="C23" s="47">
        <v>84.323926433864827</v>
      </c>
      <c r="D23" s="47">
        <v>0.37335865590883877</v>
      </c>
      <c r="E23" s="47">
        <v>7.998971203703667E-2</v>
      </c>
      <c r="F23" s="48">
        <v>1000.0036</v>
      </c>
    </row>
    <row r="24" spans="1:6" x14ac:dyDescent="0.25">
      <c r="A24" s="40" t="s">
        <v>139</v>
      </c>
      <c r="B24" s="47">
        <v>17.078054545302336</v>
      </c>
      <c r="C24" s="47">
        <v>81.78233936986571</v>
      </c>
      <c r="D24" s="47">
        <v>0.92954646399766294</v>
      </c>
      <c r="E24" s="47">
        <v>0.21005962083432</v>
      </c>
      <c r="F24" s="48">
        <v>1302.0112999999997</v>
      </c>
    </row>
    <row r="25" spans="1:6" x14ac:dyDescent="0.25">
      <c r="A25" s="40" t="s">
        <v>140</v>
      </c>
      <c r="B25" s="47">
        <v>17.344559011477315</v>
      </c>
      <c r="C25" s="47">
        <v>82.145438388509433</v>
      </c>
      <c r="D25" s="47">
        <v>0.51000260001325504</v>
      </c>
      <c r="E25" s="47">
        <v>0</v>
      </c>
      <c r="F25" s="48">
        <v>254.99869999999999</v>
      </c>
    </row>
    <row r="26" spans="1:6" x14ac:dyDescent="0.25">
      <c r="A26" s="40" t="s">
        <v>141</v>
      </c>
      <c r="B26" s="47">
        <v>19.461190925824113</v>
      </c>
      <c r="C26" s="47">
        <v>80.005856620371475</v>
      </c>
      <c r="D26" s="47">
        <v>0.38410664626809776</v>
      </c>
      <c r="E26" s="47">
        <v>0.14884580753631504</v>
      </c>
      <c r="F26" s="48">
        <v>250.99799999999999</v>
      </c>
    </row>
    <row r="27" spans="1:6" x14ac:dyDescent="0.25">
      <c r="A27" s="40" t="s">
        <v>142</v>
      </c>
      <c r="B27" s="47">
        <v>21.64222275697978</v>
      </c>
      <c r="C27" s="47">
        <v>76.655641276129842</v>
      </c>
      <c r="D27" s="47">
        <v>1.702135966890362</v>
      </c>
      <c r="E27" s="47">
        <v>0</v>
      </c>
      <c r="F27" s="48">
        <v>250.99639999999999</v>
      </c>
    </row>
    <row r="28" spans="1:6" x14ac:dyDescent="0.25">
      <c r="A28" s="40" t="s">
        <v>143</v>
      </c>
      <c r="B28" s="47">
        <v>20.980192797119997</v>
      </c>
      <c r="C28" s="47">
        <v>78.052634346827645</v>
      </c>
      <c r="D28" s="47">
        <v>0.1332671446488361</v>
      </c>
      <c r="E28" s="47">
        <v>0.83390571140352432</v>
      </c>
      <c r="F28" s="48">
        <v>250.99959999999999</v>
      </c>
    </row>
    <row r="29" spans="1:6" x14ac:dyDescent="0.25">
      <c r="A29" s="122" t="s">
        <v>144</v>
      </c>
      <c r="B29" s="123">
        <v>18.727738514306029</v>
      </c>
      <c r="C29" s="123">
        <v>80.727256565510658</v>
      </c>
      <c r="D29" s="123">
        <v>0.54500492018330715</v>
      </c>
      <c r="E29" s="123">
        <v>0</v>
      </c>
      <c r="F29" s="124">
        <v>143.99870000000001</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row r="50" customFormat="1" hidden="1" x14ac:dyDescent="0.25"/>
    <row r="51" customFormat="1" hidden="1" x14ac:dyDescent="0.25"/>
  </sheetData>
  <mergeCells count="1">
    <mergeCell ref="A3:F3"/>
  </mergeCells>
  <hyperlinks>
    <hyperlink ref="A2" location="'Table of contents'!A1" display="Back to the Table of contents" xr:uid="{64356074-F137-49E9-9E7D-58E3DC24B377}"/>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C434D-957D-4C40-9F09-CF64C4E9E08F}">
  <sheetPr codeName="Sheet16"/>
  <dimension ref="A1:H45"/>
  <sheetViews>
    <sheetView showGridLines="0" topLeftCell="A2" zoomScaleNormal="100" workbookViewId="0"/>
  </sheetViews>
  <sheetFormatPr defaultColWidth="0" defaultRowHeight="15" zeroHeight="1" x14ac:dyDescent="0.25"/>
  <cols>
    <col min="1" max="1" width="21.42578125" customWidth="1"/>
    <col min="2" max="2" width="18.7109375" customWidth="1"/>
    <col min="3" max="3" width="24.85546875" customWidth="1"/>
    <col min="4" max="4" width="28.7109375" customWidth="1"/>
    <col min="5" max="5" width="19.7109375" customWidth="1"/>
    <col min="6" max="8" width="18.7109375" customWidth="1"/>
    <col min="9" max="16384" width="9.140625" hidden="1"/>
  </cols>
  <sheetData>
    <row r="1" spans="1:8" s="97" customFormat="1" hidden="1" x14ac:dyDescent="0.25">
      <c r="A1" s="95" t="s">
        <v>327</v>
      </c>
      <c r="B1" s="96"/>
      <c r="C1" s="96"/>
      <c r="D1" s="96"/>
      <c r="E1" s="96"/>
    </row>
    <row r="2" spans="1:8" ht="24" customHeight="1" x14ac:dyDescent="0.25">
      <c r="A2" s="98" t="s">
        <v>149</v>
      </c>
      <c r="B2" s="46"/>
      <c r="C2" s="46"/>
      <c r="D2" s="46"/>
      <c r="E2" s="46"/>
      <c r="F2" s="46"/>
    </row>
    <row r="3" spans="1:8" s="49" customFormat="1" ht="20.100000000000001" customHeight="1" x14ac:dyDescent="0.25">
      <c r="A3" s="153" t="s">
        <v>417</v>
      </c>
      <c r="B3" s="153"/>
      <c r="C3" s="153"/>
      <c r="D3" s="153"/>
      <c r="E3" s="153"/>
      <c r="F3" s="154"/>
      <c r="G3" s="154"/>
      <c r="H3" s="154"/>
    </row>
    <row r="4" spans="1:8" s="102" customFormat="1" ht="20.100000000000001" customHeight="1" x14ac:dyDescent="0.25">
      <c r="A4" s="101" t="s">
        <v>150</v>
      </c>
    </row>
    <row r="5" spans="1:8" ht="45" customHeight="1" x14ac:dyDescent="0.25">
      <c r="A5" s="38" t="s">
        <v>122</v>
      </c>
      <c r="B5" s="41" t="s">
        <v>191</v>
      </c>
      <c r="C5" s="41" t="s">
        <v>249</v>
      </c>
      <c r="D5" s="41" t="s">
        <v>250</v>
      </c>
      <c r="E5" s="41" t="s">
        <v>402</v>
      </c>
      <c r="F5" s="41" t="s">
        <v>126</v>
      </c>
      <c r="G5" s="41" t="s">
        <v>127</v>
      </c>
      <c r="H5" s="42" t="s">
        <v>128</v>
      </c>
    </row>
    <row r="6" spans="1:8" x14ac:dyDescent="0.25">
      <c r="A6" s="39" t="s">
        <v>23</v>
      </c>
      <c r="B6" s="47">
        <v>39.262131760310936</v>
      </c>
      <c r="C6" s="47">
        <v>47.248632463490438</v>
      </c>
      <c r="D6" s="47">
        <v>3.987126237672487</v>
      </c>
      <c r="E6" s="47">
        <v>9.5021095385261436</v>
      </c>
      <c r="F6" s="47">
        <v>0</v>
      </c>
      <c r="G6" s="47">
        <v>0</v>
      </c>
      <c r="H6" s="48">
        <v>91.441800000000001</v>
      </c>
    </row>
    <row r="7" spans="1:8" x14ac:dyDescent="0.25">
      <c r="A7" s="40" t="s">
        <v>24</v>
      </c>
      <c r="B7" s="47">
        <v>28.645910207</v>
      </c>
      <c r="C7" s="47">
        <v>28.099998603</v>
      </c>
      <c r="D7" s="47">
        <v>7.3584874767999997</v>
      </c>
      <c r="E7" s="47">
        <v>17.996262282</v>
      </c>
      <c r="F7" s="47">
        <v>12.776006593</v>
      </c>
      <c r="G7" s="47">
        <v>5.1233348383999999</v>
      </c>
      <c r="H7" s="48">
        <v>781.21929999999986</v>
      </c>
    </row>
    <row r="8" spans="1:8" x14ac:dyDescent="0.25">
      <c r="A8" s="40" t="s">
        <v>25</v>
      </c>
      <c r="B8" s="47">
        <v>18.983240108208193</v>
      </c>
      <c r="C8" s="47">
        <v>55.389069837610343</v>
      </c>
      <c r="D8" s="47">
        <v>5.2466747986139595</v>
      </c>
      <c r="E8" s="47">
        <v>19.815174419954044</v>
      </c>
      <c r="F8" s="47">
        <v>0.15606289966672768</v>
      </c>
      <c r="G8" s="47">
        <v>0.40977793594673145</v>
      </c>
      <c r="H8" s="48">
        <v>465.3252</v>
      </c>
    </row>
    <row r="9" spans="1:8" x14ac:dyDescent="0.25">
      <c r="A9" s="40" t="s">
        <v>26</v>
      </c>
      <c r="B9" s="47">
        <v>31.77369987840844</v>
      </c>
      <c r="C9" s="47">
        <v>41.404173247054587</v>
      </c>
      <c r="D9" s="47">
        <v>3.9262903383600549</v>
      </c>
      <c r="E9" s="47">
        <v>22.895836536177015</v>
      </c>
      <c r="F9" s="47">
        <v>0</v>
      </c>
      <c r="G9" s="47">
        <v>0</v>
      </c>
      <c r="H9" s="48">
        <v>71.550999999999931</v>
      </c>
    </row>
    <row r="10" spans="1:8" x14ac:dyDescent="0.25">
      <c r="A10" s="40" t="s">
        <v>123</v>
      </c>
      <c r="B10" s="47">
        <v>32.611673427351988</v>
      </c>
      <c r="C10" s="47">
        <v>45.010899188107182</v>
      </c>
      <c r="D10" s="47">
        <v>0.92658363880233119</v>
      </c>
      <c r="E10" s="47">
        <v>19.972991180918392</v>
      </c>
      <c r="F10" s="47">
        <v>0.45092719423757605</v>
      </c>
      <c r="G10" s="47">
        <v>1.0269253705825727</v>
      </c>
      <c r="H10" s="48">
        <v>98.26419999999996</v>
      </c>
    </row>
    <row r="11" spans="1:8" x14ac:dyDescent="0.25">
      <c r="A11" s="40" t="s">
        <v>27</v>
      </c>
      <c r="B11" s="47">
        <v>35.758835758835758</v>
      </c>
      <c r="C11" s="47">
        <v>46.077306730781196</v>
      </c>
      <c r="D11" s="47">
        <v>3.8380693695926094</v>
      </c>
      <c r="E11" s="47">
        <v>10.94657261247229</v>
      </c>
      <c r="F11" s="47">
        <v>3.3792155283181513</v>
      </c>
      <c r="G11" s="47">
        <v>0</v>
      </c>
      <c r="H11" s="48">
        <v>104.5213</v>
      </c>
    </row>
    <row r="12" spans="1:8" x14ac:dyDescent="0.25">
      <c r="A12" s="40" t="s">
        <v>28</v>
      </c>
      <c r="B12" s="47">
        <v>33.168259097815778</v>
      </c>
      <c r="C12" s="47">
        <v>44.160851039376119</v>
      </c>
      <c r="D12" s="47">
        <v>11.268429298930284</v>
      </c>
      <c r="E12" s="47">
        <v>10.330210444297586</v>
      </c>
      <c r="F12" s="47">
        <v>1.0722501195802268</v>
      </c>
      <c r="G12" s="47">
        <v>0</v>
      </c>
      <c r="H12" s="48">
        <v>59.165300000000002</v>
      </c>
    </row>
    <row r="13" spans="1:8" x14ac:dyDescent="0.25">
      <c r="A13" s="40" t="s">
        <v>29</v>
      </c>
      <c r="B13" s="47">
        <v>27.19201309609992</v>
      </c>
      <c r="C13" s="47">
        <v>41.069319531844563</v>
      </c>
      <c r="D13" s="47">
        <v>4.8170919882682668</v>
      </c>
      <c r="E13" s="47">
        <v>17.029947699133103</v>
      </c>
      <c r="F13" s="47">
        <v>9.2703518590707361</v>
      </c>
      <c r="G13" s="47">
        <v>0.62127582558333749</v>
      </c>
      <c r="H13" s="48">
        <v>344.77440000000024</v>
      </c>
    </row>
    <row r="14" spans="1:8" x14ac:dyDescent="0.25">
      <c r="A14" s="40" t="s">
        <v>30</v>
      </c>
      <c r="B14" s="47">
        <v>34.56835400084946</v>
      </c>
      <c r="C14" s="47">
        <v>45.62493652010118</v>
      </c>
      <c r="D14" s="47">
        <v>4.3829696127495321</v>
      </c>
      <c r="E14" s="47">
        <v>15.423739866299783</v>
      </c>
      <c r="F14" s="47">
        <v>0</v>
      </c>
      <c r="G14" s="47">
        <v>0</v>
      </c>
      <c r="H14" s="48">
        <v>346.56640000000016</v>
      </c>
    </row>
    <row r="15" spans="1:8" x14ac:dyDescent="0.25">
      <c r="A15" s="40" t="s">
        <v>124</v>
      </c>
      <c r="B15" s="47">
        <v>19.506917998239246</v>
      </c>
      <c r="C15" s="47">
        <v>50.989573730579345</v>
      </c>
      <c r="D15" s="47">
        <v>7.0109877534248657</v>
      </c>
      <c r="E15" s="47">
        <v>21.077232827473487</v>
      </c>
      <c r="F15" s="47">
        <v>1.4152876902830134</v>
      </c>
      <c r="G15" s="47">
        <v>0</v>
      </c>
      <c r="H15" s="48">
        <v>298.85090000000014</v>
      </c>
    </row>
    <row r="16" spans="1:8" x14ac:dyDescent="0.25">
      <c r="A16" s="122" t="s">
        <v>125</v>
      </c>
      <c r="B16" s="123">
        <v>44.504748186999997</v>
      </c>
      <c r="C16" s="123">
        <v>26.739324165999999</v>
      </c>
      <c r="D16" s="123">
        <v>9.0093540564999994</v>
      </c>
      <c r="E16" s="123">
        <v>17.784553228</v>
      </c>
      <c r="F16" s="123">
        <v>1.9230922174</v>
      </c>
      <c r="G16" s="123">
        <v>3.8928144900000003E-2</v>
      </c>
      <c r="H16" s="124">
        <v>238.90169999999966</v>
      </c>
    </row>
    <row r="17" spans="1:8" ht="30" customHeight="1" x14ac:dyDescent="0.25">
      <c r="A17" s="43" t="s">
        <v>148</v>
      </c>
    </row>
    <row r="18" spans="1:8" ht="45" customHeight="1" x14ac:dyDescent="0.25">
      <c r="A18" s="44" t="s">
        <v>133</v>
      </c>
      <c r="B18" s="41" t="s">
        <v>191</v>
      </c>
      <c r="C18" s="41" t="s">
        <v>249</v>
      </c>
      <c r="D18" s="41" t="s">
        <v>250</v>
      </c>
      <c r="E18" s="41" t="s">
        <v>402</v>
      </c>
      <c r="F18" s="41" t="s">
        <v>126</v>
      </c>
      <c r="G18" s="41" t="s">
        <v>127</v>
      </c>
      <c r="H18" s="42" t="s">
        <v>128</v>
      </c>
    </row>
    <row r="19" spans="1:8" x14ac:dyDescent="0.25">
      <c r="A19" s="39" t="s">
        <v>134</v>
      </c>
      <c r="B19" s="47">
        <v>30.875473379371805</v>
      </c>
      <c r="C19" s="47">
        <v>47.408412483039356</v>
      </c>
      <c r="D19" s="47">
        <v>7.0803377954191067</v>
      </c>
      <c r="E19" s="47">
        <v>11.206180765102577</v>
      </c>
      <c r="F19" s="47">
        <v>2.7268676967941845</v>
      </c>
      <c r="G19" s="47">
        <v>0.7027278802729906</v>
      </c>
      <c r="H19" s="48">
        <v>49.378999999999991</v>
      </c>
    </row>
    <row r="20" spans="1:8" x14ac:dyDescent="0.25">
      <c r="A20" s="40" t="s">
        <v>135</v>
      </c>
      <c r="B20" s="47">
        <v>30.300600329036961</v>
      </c>
      <c r="C20" s="47">
        <v>34.847847640630611</v>
      </c>
      <c r="D20" s="47">
        <v>12.988461915605285</v>
      </c>
      <c r="E20" s="47">
        <v>10.501291088763713</v>
      </c>
      <c r="F20" s="47">
        <v>11.361799025963411</v>
      </c>
      <c r="G20" s="47">
        <v>0</v>
      </c>
      <c r="H20" s="48">
        <v>45.891500000000008</v>
      </c>
    </row>
    <row r="21" spans="1:8" x14ac:dyDescent="0.25">
      <c r="A21" s="40" t="s">
        <v>136</v>
      </c>
      <c r="B21" s="47">
        <v>18.588043593770287</v>
      </c>
      <c r="C21" s="47">
        <v>44.915044101498374</v>
      </c>
      <c r="D21" s="47">
        <v>14.350993612072116</v>
      </c>
      <c r="E21" s="47">
        <v>20.267560897852185</v>
      </c>
      <c r="F21" s="47">
        <v>1.8783577948070038</v>
      </c>
      <c r="G21" s="47">
        <v>0</v>
      </c>
      <c r="H21" s="48">
        <v>42.345500000000015</v>
      </c>
    </row>
    <row r="22" spans="1:8" x14ac:dyDescent="0.25">
      <c r="A22" s="40" t="s">
        <v>137</v>
      </c>
      <c r="B22" s="47">
        <v>36.175250006846092</v>
      </c>
      <c r="C22" s="47">
        <v>15.622035953187662</v>
      </c>
      <c r="D22" s="47">
        <v>9.4271936747085423</v>
      </c>
      <c r="E22" s="47">
        <v>31.277928945029608</v>
      </c>
      <c r="F22" s="47">
        <v>0</v>
      </c>
      <c r="G22" s="47">
        <v>7.4975914202280842</v>
      </c>
      <c r="H22" s="48">
        <v>40.168900000000008</v>
      </c>
    </row>
    <row r="23" spans="1:8" x14ac:dyDescent="0.25">
      <c r="A23" s="40" t="s">
        <v>138</v>
      </c>
      <c r="B23" s="47">
        <v>10.296016890475984</v>
      </c>
      <c r="C23" s="47">
        <v>5.4072909153255848</v>
      </c>
      <c r="D23" s="47">
        <v>9.0727843403110331</v>
      </c>
      <c r="E23" s="47">
        <v>4.7217393931988765</v>
      </c>
      <c r="F23" s="47">
        <v>47.898412773488147</v>
      </c>
      <c r="G23" s="47">
        <v>22.603755687200366</v>
      </c>
      <c r="H23" s="48">
        <v>152.2278</v>
      </c>
    </row>
    <row r="24" spans="1:8" x14ac:dyDescent="0.25">
      <c r="A24" s="40" t="s">
        <v>139</v>
      </c>
      <c r="B24" s="47">
        <v>30.530513378863489</v>
      </c>
      <c r="C24" s="47">
        <v>37.044282603474954</v>
      </c>
      <c r="D24" s="47">
        <v>7.65822892971791</v>
      </c>
      <c r="E24" s="47">
        <v>22.916987095596212</v>
      </c>
      <c r="F24" s="47">
        <v>1.8499879923474836</v>
      </c>
      <c r="G24" s="47">
        <v>0</v>
      </c>
      <c r="H24" s="48">
        <v>222.3581999999999</v>
      </c>
    </row>
    <row r="25" spans="1:8" x14ac:dyDescent="0.25">
      <c r="A25" s="40" t="s">
        <v>140</v>
      </c>
      <c r="B25" s="47">
        <v>31.063524794023753</v>
      </c>
      <c r="C25" s="47">
        <v>41.006909587504872</v>
      </c>
      <c r="D25" s="47">
        <v>5.5516365050510537</v>
      </c>
      <c r="E25" s="47">
        <v>21.629541199772095</v>
      </c>
      <c r="F25" s="47">
        <v>0</v>
      </c>
      <c r="G25" s="47">
        <v>0.74838791364824431</v>
      </c>
      <c r="H25" s="48">
        <v>44.228399999999993</v>
      </c>
    </row>
    <row r="26" spans="1:8" x14ac:dyDescent="0.25">
      <c r="A26" s="40" t="s">
        <v>141</v>
      </c>
      <c r="B26" s="47">
        <v>35.026777379256139</v>
      </c>
      <c r="C26" s="47">
        <v>15.877266250675582</v>
      </c>
      <c r="D26" s="47">
        <v>12.535211844281763</v>
      </c>
      <c r="E26" s="47">
        <v>32.998616092631728</v>
      </c>
      <c r="F26" s="47">
        <v>3.5621284331548186</v>
      </c>
      <c r="G26" s="47">
        <v>0</v>
      </c>
      <c r="H26" s="48">
        <v>48.847199999999987</v>
      </c>
    </row>
    <row r="27" spans="1:8" x14ac:dyDescent="0.25">
      <c r="A27" s="40" t="s">
        <v>142</v>
      </c>
      <c r="B27" s="47">
        <v>34.336686229317465</v>
      </c>
      <c r="C27" s="47">
        <v>35.070653814716898</v>
      </c>
      <c r="D27" s="47">
        <v>2.4472949787559917</v>
      </c>
      <c r="E27" s="47">
        <v>28.145364977209635</v>
      </c>
      <c r="F27" s="47">
        <v>0</v>
      </c>
      <c r="G27" s="47">
        <v>0</v>
      </c>
      <c r="H27" s="48">
        <v>54.321200000000005</v>
      </c>
    </row>
    <row r="28" spans="1:8" x14ac:dyDescent="0.25">
      <c r="A28" s="40" t="s">
        <v>143</v>
      </c>
      <c r="B28" s="47">
        <v>43.43413051982332</v>
      </c>
      <c r="C28" s="47">
        <v>29.863160413367211</v>
      </c>
      <c r="D28" s="47">
        <v>5.3043854751785968</v>
      </c>
      <c r="E28" s="47">
        <v>13.371958329060655</v>
      </c>
      <c r="F28" s="47">
        <v>8.0263652625702147</v>
      </c>
      <c r="G28" s="47">
        <v>0</v>
      </c>
      <c r="H28" s="48">
        <v>52.660200000000003</v>
      </c>
    </row>
    <row r="29" spans="1:8" x14ac:dyDescent="0.25">
      <c r="A29" s="122" t="s">
        <v>144</v>
      </c>
      <c r="B29" s="123">
        <v>29.943228380618283</v>
      </c>
      <c r="C29" s="123">
        <v>31.225132287885131</v>
      </c>
      <c r="D29" s="123">
        <v>9.1268443360019553</v>
      </c>
      <c r="E29" s="123">
        <v>28.249720962484741</v>
      </c>
      <c r="F29" s="123">
        <v>1.4550740330098595</v>
      </c>
      <c r="G29" s="123">
        <v>0</v>
      </c>
      <c r="H29" s="124">
        <v>26.967700000000008</v>
      </c>
    </row>
    <row r="30" spans="1:8" ht="17.25" customHeight="1" x14ac:dyDescent="0.25">
      <c r="A30" s="45" t="s">
        <v>147</v>
      </c>
    </row>
    <row r="31" spans="1:8" s="111" customFormat="1" ht="12" customHeight="1" x14ac:dyDescent="0.25">
      <c r="A31" s="110" t="s">
        <v>372</v>
      </c>
    </row>
    <row r="32" spans="1:8"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H3"/>
  </mergeCells>
  <hyperlinks>
    <hyperlink ref="A2" location="'Table of contents'!A1" display="Back to the Table of contents" xr:uid="{DED39AB5-C1D1-485E-ABFD-CCB4D3074C67}"/>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7FAF4-1554-4DE4-BB17-A98A545147BA}">
  <sheetPr codeName="Sheet17"/>
  <dimension ref="A1:J50"/>
  <sheetViews>
    <sheetView showGridLines="0" topLeftCell="A2" zoomScaleNormal="100" workbookViewId="0"/>
  </sheetViews>
  <sheetFormatPr defaultColWidth="0" defaultRowHeight="15" zeroHeight="1" x14ac:dyDescent="0.25"/>
  <cols>
    <col min="1" max="1" width="21.28515625" customWidth="1"/>
    <col min="2" max="10" width="18.7109375" customWidth="1"/>
    <col min="11" max="16384" width="9.140625" hidden="1"/>
  </cols>
  <sheetData>
    <row r="1" spans="1:10" s="97" customFormat="1" hidden="1" x14ac:dyDescent="0.25">
      <c r="A1" s="95" t="s">
        <v>366</v>
      </c>
      <c r="B1" s="96"/>
      <c r="C1" s="96"/>
      <c r="D1" s="96"/>
      <c r="E1" s="96"/>
      <c r="F1" s="96"/>
      <c r="G1" s="96"/>
    </row>
    <row r="2" spans="1:10" ht="24" customHeight="1" x14ac:dyDescent="0.25">
      <c r="A2" s="98" t="s">
        <v>149</v>
      </c>
      <c r="B2" s="46"/>
      <c r="C2" s="46"/>
      <c r="D2" s="46"/>
      <c r="E2" s="46"/>
      <c r="F2" s="46"/>
    </row>
    <row r="3" spans="1:10" s="49" customFormat="1" ht="39.950000000000003" customHeight="1" x14ac:dyDescent="0.25">
      <c r="A3" s="153" t="s">
        <v>418</v>
      </c>
      <c r="B3" s="153"/>
      <c r="C3" s="153"/>
      <c r="D3" s="153"/>
      <c r="E3" s="153"/>
      <c r="F3" s="153"/>
      <c r="G3" s="154"/>
      <c r="H3" s="154"/>
      <c r="I3" s="154"/>
      <c r="J3" s="154"/>
    </row>
    <row r="4" spans="1:10" s="102" customFormat="1" ht="20.100000000000001" customHeight="1" x14ac:dyDescent="0.25">
      <c r="A4" s="101" t="s">
        <v>150</v>
      </c>
    </row>
    <row r="5" spans="1:10" ht="30" customHeight="1" x14ac:dyDescent="0.25">
      <c r="A5" s="38" t="s">
        <v>122</v>
      </c>
      <c r="B5" s="41" t="s">
        <v>251</v>
      </c>
      <c r="C5" s="41" t="s">
        <v>252</v>
      </c>
      <c r="D5" s="41" t="s">
        <v>253</v>
      </c>
      <c r="E5" s="41" t="s">
        <v>254</v>
      </c>
      <c r="F5" s="41" t="s">
        <v>255</v>
      </c>
      <c r="G5" s="41" t="s">
        <v>242</v>
      </c>
      <c r="H5" s="41" t="s">
        <v>126</v>
      </c>
      <c r="I5" s="41" t="s">
        <v>127</v>
      </c>
      <c r="J5" s="42" t="s">
        <v>128</v>
      </c>
    </row>
    <row r="6" spans="1:10" x14ac:dyDescent="0.25">
      <c r="A6" s="39" t="s">
        <v>23</v>
      </c>
      <c r="B6" s="47">
        <v>43.008930528226912</v>
      </c>
      <c r="C6" s="47">
        <v>12.996850702374408</v>
      </c>
      <c r="D6" s="47">
        <v>8.8314065891338256</v>
      </c>
      <c r="E6" s="47">
        <v>5.9179370244267178</v>
      </c>
      <c r="F6" s="47">
        <v>4.1352645086652586</v>
      </c>
      <c r="G6" s="47">
        <v>25.109610647172879</v>
      </c>
      <c r="H6" s="47">
        <v>0</v>
      </c>
      <c r="I6" s="47">
        <v>0</v>
      </c>
      <c r="J6" s="48">
        <v>501.00060000000002</v>
      </c>
    </row>
    <row r="7" spans="1:10" x14ac:dyDescent="0.25">
      <c r="A7" s="40" t="s">
        <v>24</v>
      </c>
      <c r="B7" s="47">
        <v>46.906832885</v>
      </c>
      <c r="C7" s="47">
        <v>12.982126815999999</v>
      </c>
      <c r="D7" s="47">
        <v>10.757024332</v>
      </c>
      <c r="E7" s="47">
        <v>4.5145252376</v>
      </c>
      <c r="F7" s="47">
        <v>3.7667691725000001</v>
      </c>
      <c r="G7" s="47">
        <v>19.680212091000001</v>
      </c>
      <c r="H7" s="47">
        <v>1.0727109875</v>
      </c>
      <c r="I7" s="47">
        <v>0.31979847830000002</v>
      </c>
      <c r="J7" s="48">
        <v>4484.0082000000002</v>
      </c>
    </row>
    <row r="8" spans="1:10" x14ac:dyDescent="0.25">
      <c r="A8" s="40" t="s">
        <v>25</v>
      </c>
      <c r="B8" s="47">
        <v>34.112037981361809</v>
      </c>
      <c r="C8" s="47">
        <v>5.8800876890098968</v>
      </c>
      <c r="D8" s="47">
        <v>11.167693181212039</v>
      </c>
      <c r="E8" s="47">
        <v>3.6912033778064299</v>
      </c>
      <c r="F8" s="47">
        <v>5.1350703384145655</v>
      </c>
      <c r="G8" s="47">
        <v>38.405415126457008</v>
      </c>
      <c r="H8" s="47">
        <v>1.0379746228197251</v>
      </c>
      <c r="I8" s="47">
        <v>0.57051768291854144</v>
      </c>
      <c r="J8" s="48">
        <v>1751.0061999999998</v>
      </c>
    </row>
    <row r="9" spans="1:10" x14ac:dyDescent="0.25">
      <c r="A9" s="40" t="s">
        <v>26</v>
      </c>
      <c r="B9" s="47">
        <v>58.998489430657749</v>
      </c>
      <c r="C9" s="47">
        <v>15.624882846611518</v>
      </c>
      <c r="D9" s="47">
        <v>7.1192630952982832</v>
      </c>
      <c r="E9" s="47">
        <v>2.6969870813991199</v>
      </c>
      <c r="F9" s="47">
        <v>1.8464405834126967</v>
      </c>
      <c r="G9" s="47">
        <v>12.862393048629533</v>
      </c>
      <c r="H9" s="47">
        <v>0.63665235546668242</v>
      </c>
      <c r="I9" s="47">
        <v>0.21489155852441588</v>
      </c>
      <c r="J9" s="48">
        <v>1163.0052000000001</v>
      </c>
    </row>
    <row r="10" spans="1:10" x14ac:dyDescent="0.25">
      <c r="A10" s="40" t="s">
        <v>123</v>
      </c>
      <c r="B10" s="47">
        <v>49.057094040754343</v>
      </c>
      <c r="C10" s="47">
        <v>18.220419962438047</v>
      </c>
      <c r="D10" s="47">
        <v>9.0412337031539085</v>
      </c>
      <c r="E10" s="47">
        <v>2.8234639028113051</v>
      </c>
      <c r="F10" s="47">
        <v>5.4124671904345281</v>
      </c>
      <c r="G10" s="47">
        <v>15.107574739777448</v>
      </c>
      <c r="H10" s="47">
        <v>0.10057155628134132</v>
      </c>
      <c r="I10" s="47">
        <v>0.23717490434908486</v>
      </c>
      <c r="J10" s="48">
        <v>629.99919999999997</v>
      </c>
    </row>
    <row r="11" spans="1:10" x14ac:dyDescent="0.25">
      <c r="A11" s="40" t="s">
        <v>27</v>
      </c>
      <c r="B11" s="47">
        <v>44.076134880233504</v>
      </c>
      <c r="C11" s="47">
        <v>19.709557219859676</v>
      </c>
      <c r="D11" s="47">
        <v>11.85767019778517</v>
      </c>
      <c r="E11" s="47">
        <v>4.6813403383705783</v>
      </c>
      <c r="F11" s="47">
        <v>1.6434530974969905</v>
      </c>
      <c r="G11" s="47">
        <v>17.539506334073398</v>
      </c>
      <c r="H11" s="47">
        <v>0.49233793218068483</v>
      </c>
      <c r="I11" s="47">
        <v>0</v>
      </c>
      <c r="J11" s="48">
        <v>500.00209999999998</v>
      </c>
    </row>
    <row r="12" spans="1:10" x14ac:dyDescent="0.25">
      <c r="A12" s="40" t="s">
        <v>28</v>
      </c>
      <c r="B12" s="47">
        <v>42.180536211002796</v>
      </c>
      <c r="C12" s="47">
        <v>15.904689066258772</v>
      </c>
      <c r="D12" s="47">
        <v>12.301488888337778</v>
      </c>
      <c r="E12" s="47">
        <v>1.5895489014738484</v>
      </c>
      <c r="F12" s="47">
        <v>7.2104603785781221</v>
      </c>
      <c r="G12" s="47">
        <v>18.343302722495245</v>
      </c>
      <c r="H12" s="47">
        <v>1.7159296092058116</v>
      </c>
      <c r="I12" s="47">
        <v>0.75404422264764692</v>
      </c>
      <c r="J12" s="48">
        <v>499.99719999999991</v>
      </c>
    </row>
    <row r="13" spans="1:10" x14ac:dyDescent="0.25">
      <c r="A13" s="40" t="s">
        <v>29</v>
      </c>
      <c r="B13" s="47">
        <v>18.355395566170465</v>
      </c>
      <c r="C13" s="47">
        <v>26.169720256410084</v>
      </c>
      <c r="D13" s="47">
        <v>16.02926197606477</v>
      </c>
      <c r="E13" s="47">
        <v>7.1561025295744374</v>
      </c>
      <c r="F13" s="47">
        <v>13.508315832653519</v>
      </c>
      <c r="G13" s="47">
        <v>17.299980317947977</v>
      </c>
      <c r="H13" s="47">
        <v>0.83219957203134021</v>
      </c>
      <c r="I13" s="47">
        <v>0.64902394914740924</v>
      </c>
      <c r="J13" s="48">
        <v>3017.9780000000001</v>
      </c>
    </row>
    <row r="14" spans="1:10" x14ac:dyDescent="0.25">
      <c r="A14" s="40" t="s">
        <v>30</v>
      </c>
      <c r="B14" s="47">
        <v>31.595818390827795</v>
      </c>
      <c r="C14" s="47">
        <v>19.481536034249856</v>
      </c>
      <c r="D14" s="47">
        <v>13.487446216028912</v>
      </c>
      <c r="E14" s="47">
        <v>7.6382653619558933</v>
      </c>
      <c r="F14" s="47">
        <v>6.1915592309278162</v>
      </c>
      <c r="G14" s="47">
        <v>21.124517897468081</v>
      </c>
      <c r="H14" s="47">
        <v>0.28512791903981266</v>
      </c>
      <c r="I14" s="47">
        <v>0.19572894950184633</v>
      </c>
      <c r="J14" s="48">
        <v>2597.0097999999998</v>
      </c>
    </row>
    <row r="15" spans="1:10" x14ac:dyDescent="0.25">
      <c r="A15" s="40" t="s">
        <v>124</v>
      </c>
      <c r="B15" s="47">
        <v>43.356100841425523</v>
      </c>
      <c r="C15" s="47">
        <v>15.614335726288413</v>
      </c>
      <c r="D15" s="47">
        <v>10.828420238135598</v>
      </c>
      <c r="E15" s="47">
        <v>4.1333059133900791</v>
      </c>
      <c r="F15" s="47">
        <v>3.1779042591956488</v>
      </c>
      <c r="G15" s="47">
        <v>22.488692471690403</v>
      </c>
      <c r="H15" s="47">
        <v>0.24106522428383523</v>
      </c>
      <c r="I15" s="47">
        <v>0.16017532559050426</v>
      </c>
      <c r="J15" s="48">
        <v>1876.0067999999999</v>
      </c>
    </row>
    <row r="16" spans="1:10" x14ac:dyDescent="0.25">
      <c r="A16" s="122" t="s">
        <v>125</v>
      </c>
      <c r="B16" s="123">
        <v>46.223584322000001</v>
      </c>
      <c r="C16" s="123">
        <v>11.061539233</v>
      </c>
      <c r="D16" s="123">
        <v>7.7648252112999998</v>
      </c>
      <c r="E16" s="123">
        <v>5.3073310567999998</v>
      </c>
      <c r="F16" s="123">
        <v>3.2312896272999998</v>
      </c>
      <c r="G16" s="123">
        <v>24.879370700999999</v>
      </c>
      <c r="H16" s="123">
        <v>0.97691441479999996</v>
      </c>
      <c r="I16" s="123">
        <v>0.55514543409999995</v>
      </c>
      <c r="J16" s="124">
        <v>1424.2394000000002</v>
      </c>
    </row>
    <row r="17" spans="1:10" ht="30" customHeight="1" x14ac:dyDescent="0.25">
      <c r="A17" s="43" t="s">
        <v>148</v>
      </c>
    </row>
    <row r="18" spans="1:10" ht="30" customHeight="1" x14ac:dyDescent="0.25">
      <c r="A18" s="44" t="s">
        <v>133</v>
      </c>
      <c r="B18" s="41" t="s">
        <v>251</v>
      </c>
      <c r="C18" s="41" t="s">
        <v>252</v>
      </c>
      <c r="D18" s="41" t="s">
        <v>253</v>
      </c>
      <c r="E18" s="41" t="s">
        <v>254</v>
      </c>
      <c r="F18" s="41" t="s">
        <v>255</v>
      </c>
      <c r="G18" s="41" t="s">
        <v>242</v>
      </c>
      <c r="H18" s="41" t="s">
        <v>126</v>
      </c>
      <c r="I18" s="41" t="s">
        <v>127</v>
      </c>
      <c r="J18" s="42" t="s">
        <v>128</v>
      </c>
    </row>
    <row r="19" spans="1:10" x14ac:dyDescent="0.25">
      <c r="A19" s="39" t="s">
        <v>134</v>
      </c>
      <c r="B19" s="47">
        <v>48.393332058200052</v>
      </c>
      <c r="C19" s="47">
        <v>7.3537756775997449</v>
      </c>
      <c r="D19" s="47">
        <v>8.2835780028396844</v>
      </c>
      <c r="E19" s="47">
        <v>7.4346487576577447</v>
      </c>
      <c r="F19" s="47">
        <v>3.1693675947361863</v>
      </c>
      <c r="G19" s="47">
        <v>22.990653167185055</v>
      </c>
      <c r="H19" s="47">
        <v>2.3746447417815411</v>
      </c>
      <c r="I19" s="47">
        <v>0</v>
      </c>
      <c r="J19" s="48">
        <v>251.99979999999999</v>
      </c>
    </row>
    <row r="20" spans="1:10" x14ac:dyDescent="0.25">
      <c r="A20" s="40" t="s">
        <v>135</v>
      </c>
      <c r="B20" s="47">
        <v>46.865065684671563</v>
      </c>
      <c r="C20" s="47">
        <v>14.535491356829517</v>
      </c>
      <c r="D20" s="47">
        <v>10.228497521017463</v>
      </c>
      <c r="E20" s="47">
        <v>4.0562162111683797</v>
      </c>
      <c r="F20" s="47">
        <v>4.4154371624035127</v>
      </c>
      <c r="G20" s="47">
        <v>19.236764427787328</v>
      </c>
      <c r="H20" s="47">
        <v>0.66252763612225041</v>
      </c>
      <c r="I20" s="47">
        <v>0</v>
      </c>
      <c r="J20" s="48">
        <v>257.00059999999996</v>
      </c>
    </row>
    <row r="21" spans="1:10" x14ac:dyDescent="0.25">
      <c r="A21" s="40" t="s">
        <v>136</v>
      </c>
      <c r="B21" s="47">
        <v>54.606045120490215</v>
      </c>
      <c r="C21" s="47">
        <v>13.718233747336122</v>
      </c>
      <c r="D21" s="47">
        <v>9.7649644743954642</v>
      </c>
      <c r="E21" s="47">
        <v>3.2712611304177681</v>
      </c>
      <c r="F21" s="47">
        <v>0.7162207544176199</v>
      </c>
      <c r="G21" s="47">
        <v>17.392880863338924</v>
      </c>
      <c r="H21" s="47">
        <v>0.10881894047989783</v>
      </c>
      <c r="I21" s="47">
        <v>0.42157496912400366</v>
      </c>
      <c r="J21" s="48">
        <v>253.99989999999997</v>
      </c>
    </row>
    <row r="22" spans="1:10" x14ac:dyDescent="0.25">
      <c r="A22" s="40" t="s">
        <v>137</v>
      </c>
      <c r="B22" s="47">
        <v>36.069823581058515</v>
      </c>
      <c r="C22" s="47">
        <v>12.629724221654669</v>
      </c>
      <c r="D22" s="47">
        <v>12.892362645824123</v>
      </c>
      <c r="E22" s="47">
        <v>10.259898440609355</v>
      </c>
      <c r="F22" s="47">
        <v>3.6209782741303553</v>
      </c>
      <c r="G22" s="47">
        <v>22.017587894472634</v>
      </c>
      <c r="H22" s="47">
        <v>1.8571488571068575</v>
      </c>
      <c r="I22" s="47">
        <v>0.6524760851434892</v>
      </c>
      <c r="J22" s="48">
        <v>250.00149999999999</v>
      </c>
    </row>
    <row r="23" spans="1:10" x14ac:dyDescent="0.25">
      <c r="A23" s="40" t="s">
        <v>138</v>
      </c>
      <c r="B23" s="47">
        <v>42.578126718743817</v>
      </c>
      <c r="C23" s="47">
        <v>14.73296696131894</v>
      </c>
      <c r="D23" s="47">
        <v>11.44349880340431</v>
      </c>
      <c r="E23" s="47">
        <v>5.4759502865789695</v>
      </c>
      <c r="F23" s="47">
        <v>3.8226962382935428</v>
      </c>
      <c r="G23" s="47">
        <v>20.200447278389799</v>
      </c>
      <c r="H23" s="47">
        <v>1.1702857869711669</v>
      </c>
      <c r="I23" s="47">
        <v>0.57602792629946531</v>
      </c>
      <c r="J23" s="48">
        <v>1000.0035999999999</v>
      </c>
    </row>
    <row r="24" spans="1:10" x14ac:dyDescent="0.25">
      <c r="A24" s="40" t="s">
        <v>139</v>
      </c>
      <c r="B24" s="47">
        <v>50.193366217328531</v>
      </c>
      <c r="C24" s="47">
        <v>11.958152744142851</v>
      </c>
      <c r="D24" s="47">
        <v>9.7061523198761801</v>
      </c>
      <c r="E24" s="47">
        <v>4.1224373398295393</v>
      </c>
      <c r="F24" s="47">
        <v>4.1977592667590518</v>
      </c>
      <c r="G24" s="47">
        <v>18.721650111638816</v>
      </c>
      <c r="H24" s="47">
        <v>0.9289550712808714</v>
      </c>
      <c r="I24" s="47">
        <v>0.17152692914416334</v>
      </c>
      <c r="J24" s="48">
        <v>1302.0112999999999</v>
      </c>
    </row>
    <row r="25" spans="1:10" x14ac:dyDescent="0.25">
      <c r="A25" s="40" t="s">
        <v>140</v>
      </c>
      <c r="B25" s="47">
        <v>44.279402208717144</v>
      </c>
      <c r="C25" s="47">
        <v>13.853364742643784</v>
      </c>
      <c r="D25" s="47">
        <v>8.899457134487351</v>
      </c>
      <c r="E25" s="47">
        <v>4.5653173918141547</v>
      </c>
      <c r="F25" s="47">
        <v>4.2671982249321267</v>
      </c>
      <c r="G25" s="47">
        <v>23.148902327737357</v>
      </c>
      <c r="H25" s="47">
        <v>0.98635796966808065</v>
      </c>
      <c r="I25" s="47">
        <v>0</v>
      </c>
      <c r="J25" s="48">
        <v>254.99870000000001</v>
      </c>
    </row>
    <row r="26" spans="1:10" x14ac:dyDescent="0.25">
      <c r="A26" s="40" t="s">
        <v>141</v>
      </c>
      <c r="B26" s="47">
        <v>43.548394807926755</v>
      </c>
      <c r="C26" s="47">
        <v>13.564450712754685</v>
      </c>
      <c r="D26" s="47">
        <v>5.816062279380712</v>
      </c>
      <c r="E26" s="47">
        <v>5.6386505071753561</v>
      </c>
      <c r="F26" s="47">
        <v>3.9330193866086587</v>
      </c>
      <c r="G26" s="47">
        <v>25.891162479382306</v>
      </c>
      <c r="H26" s="47">
        <v>1.608259826771528</v>
      </c>
      <c r="I26" s="47">
        <v>0</v>
      </c>
      <c r="J26" s="48">
        <v>250.99799999999999</v>
      </c>
    </row>
    <row r="27" spans="1:10" x14ac:dyDescent="0.25">
      <c r="A27" s="40" t="s">
        <v>142</v>
      </c>
      <c r="B27" s="47">
        <v>46.771746527041827</v>
      </c>
      <c r="C27" s="47">
        <v>15.157986329684412</v>
      </c>
      <c r="D27" s="47">
        <v>11.823237305395615</v>
      </c>
      <c r="E27" s="47">
        <v>1.5003800851326952</v>
      </c>
      <c r="F27" s="47">
        <v>4.7039320085865777</v>
      </c>
      <c r="G27" s="47">
        <v>18.435443695606793</v>
      </c>
      <c r="H27" s="47">
        <v>1.6072740485520911</v>
      </c>
      <c r="I27" s="47">
        <v>0</v>
      </c>
      <c r="J27" s="48">
        <v>250.99639999999997</v>
      </c>
    </row>
    <row r="28" spans="1:10" x14ac:dyDescent="0.25">
      <c r="A28" s="40" t="s">
        <v>143</v>
      </c>
      <c r="B28" s="47">
        <v>47.398203025024742</v>
      </c>
      <c r="C28" s="47">
        <v>11.44264771736688</v>
      </c>
      <c r="D28" s="47">
        <v>13.305120804973393</v>
      </c>
      <c r="E28" s="47">
        <v>4.3364212532609612</v>
      </c>
      <c r="F28" s="47">
        <v>2.5850638805798893</v>
      </c>
      <c r="G28" s="47">
        <v>19.604453552914027</v>
      </c>
      <c r="H28" s="47">
        <v>0.76725221872863536</v>
      </c>
      <c r="I28" s="47">
        <v>0.5608375471514695</v>
      </c>
      <c r="J28" s="48">
        <v>250.99960000000002</v>
      </c>
    </row>
    <row r="29" spans="1:10" x14ac:dyDescent="0.25">
      <c r="A29" s="122" t="s">
        <v>144</v>
      </c>
      <c r="B29" s="123">
        <v>38.629376515204648</v>
      </c>
      <c r="C29" s="123">
        <v>18.816350425385785</v>
      </c>
      <c r="D29" s="123">
        <v>14.144988808926747</v>
      </c>
      <c r="E29" s="123">
        <v>7.9720164140370704</v>
      </c>
      <c r="F29" s="123">
        <v>2.4972447667930333</v>
      </c>
      <c r="G29" s="123">
        <v>17.94002306965271</v>
      </c>
      <c r="H29" s="123">
        <v>0</v>
      </c>
      <c r="I29" s="123">
        <v>0</v>
      </c>
      <c r="J29" s="124">
        <v>143.99870000000001</v>
      </c>
    </row>
    <row r="30" spans="1:10" ht="17.25" customHeight="1" x14ac:dyDescent="0.25">
      <c r="A30" s="45" t="s">
        <v>147</v>
      </c>
    </row>
    <row r="31" spans="1:10" s="111" customFormat="1" ht="12" customHeight="1" x14ac:dyDescent="0.25">
      <c r="A31" s="110" t="s">
        <v>372</v>
      </c>
    </row>
    <row r="32" spans="1:10"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row r="50" customFormat="1" hidden="1" x14ac:dyDescent="0.25"/>
  </sheetData>
  <mergeCells count="1">
    <mergeCell ref="A3:J3"/>
  </mergeCells>
  <hyperlinks>
    <hyperlink ref="A2" location="'Table of contents'!A1" display="Back to the Table of contents" xr:uid="{95F42960-E993-49A8-B6E3-FD88B2334A88}"/>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AAA4B-F62B-412E-B5AA-12068D82BAE7}">
  <sheetPr codeName="Sheet18"/>
  <dimension ref="A1:H44"/>
  <sheetViews>
    <sheetView showGridLines="0" topLeftCell="A2" zoomScaleNormal="100" workbookViewId="0"/>
  </sheetViews>
  <sheetFormatPr defaultColWidth="0" defaultRowHeight="15" zeroHeight="1" x14ac:dyDescent="0.25"/>
  <cols>
    <col min="1" max="1" width="21.140625" customWidth="1"/>
    <col min="2" max="8" width="18.7109375" customWidth="1"/>
    <col min="9" max="16384" width="9.140625" hidden="1"/>
  </cols>
  <sheetData>
    <row r="1" spans="1:8" s="97" customFormat="1" hidden="1" x14ac:dyDescent="0.25">
      <c r="A1" s="95" t="s">
        <v>312</v>
      </c>
      <c r="B1" s="96"/>
      <c r="C1" s="96"/>
      <c r="D1" s="96"/>
      <c r="E1" s="96"/>
    </row>
    <row r="2" spans="1:8" ht="24" customHeight="1" x14ac:dyDescent="0.25">
      <c r="A2" s="98" t="s">
        <v>149</v>
      </c>
      <c r="B2" s="46"/>
      <c r="C2" s="46"/>
      <c r="D2" s="46"/>
      <c r="E2" s="46"/>
      <c r="F2" s="46"/>
    </row>
    <row r="3" spans="1:8" s="49" customFormat="1" ht="20.100000000000001" customHeight="1" x14ac:dyDescent="0.25">
      <c r="A3" s="153" t="s">
        <v>419</v>
      </c>
      <c r="B3" s="153"/>
      <c r="C3" s="153"/>
      <c r="D3" s="153"/>
      <c r="E3" s="153"/>
      <c r="F3" s="154"/>
      <c r="G3" s="154"/>
      <c r="H3" s="154"/>
    </row>
    <row r="4" spans="1:8" s="102" customFormat="1" ht="20.100000000000001" customHeight="1" x14ac:dyDescent="0.25">
      <c r="A4" s="101" t="s">
        <v>150</v>
      </c>
    </row>
    <row r="5" spans="1:8" ht="30" customHeight="1" x14ac:dyDescent="0.25">
      <c r="A5" s="38" t="s">
        <v>122</v>
      </c>
      <c r="B5" s="41" t="s">
        <v>212</v>
      </c>
      <c r="C5" s="41" t="s">
        <v>538</v>
      </c>
      <c r="D5" s="41" t="s">
        <v>248</v>
      </c>
      <c r="E5" s="41" t="s">
        <v>242</v>
      </c>
      <c r="F5" s="41" t="s">
        <v>126</v>
      </c>
      <c r="G5" s="41" t="s">
        <v>127</v>
      </c>
      <c r="H5" s="42" t="s">
        <v>128</v>
      </c>
    </row>
    <row r="6" spans="1:8" x14ac:dyDescent="0.25">
      <c r="A6" s="39" t="s">
        <v>23</v>
      </c>
      <c r="B6" s="47">
        <v>6.5331059483761083</v>
      </c>
      <c r="C6" s="47">
        <v>17.973651129359926</v>
      </c>
      <c r="D6" s="47">
        <v>26.460108031806744</v>
      </c>
      <c r="E6" s="47">
        <v>48.393874178992995</v>
      </c>
      <c r="F6" s="47">
        <v>0.6392607114642177</v>
      </c>
      <c r="G6" s="47">
        <v>0</v>
      </c>
      <c r="H6" s="48">
        <v>501.00060000000008</v>
      </c>
    </row>
    <row r="7" spans="1:8" x14ac:dyDescent="0.25">
      <c r="A7" s="40" t="s">
        <v>24</v>
      </c>
      <c r="B7" s="47">
        <v>14.808929511000001</v>
      </c>
      <c r="C7" s="47">
        <v>21.40095552</v>
      </c>
      <c r="D7" s="47">
        <v>21.494485494999999</v>
      </c>
      <c r="E7" s="47">
        <v>39.868857732000002</v>
      </c>
      <c r="F7" s="47">
        <v>2.1527931947000001</v>
      </c>
      <c r="G7" s="47">
        <v>0.27397854659999998</v>
      </c>
      <c r="H7" s="48">
        <v>4484.0082000000002</v>
      </c>
    </row>
    <row r="8" spans="1:8" x14ac:dyDescent="0.25">
      <c r="A8" s="40" t="s">
        <v>25</v>
      </c>
      <c r="B8" s="47">
        <v>7.3794141905379886</v>
      </c>
      <c r="C8" s="47">
        <v>15.49705535023234</v>
      </c>
      <c r="D8" s="47">
        <v>17.010145366704013</v>
      </c>
      <c r="E8" s="47">
        <v>58.446457813798716</v>
      </c>
      <c r="F8" s="47">
        <v>1.240572420588802</v>
      </c>
      <c r="G8" s="47">
        <v>0.42635485813813789</v>
      </c>
      <c r="H8" s="48">
        <v>1751.0062</v>
      </c>
    </row>
    <row r="9" spans="1:8" x14ac:dyDescent="0.25">
      <c r="A9" s="40" t="s">
        <v>26</v>
      </c>
      <c r="B9" s="47">
        <v>8.1109267611185221</v>
      </c>
      <c r="C9" s="47">
        <v>15.149098215553979</v>
      </c>
      <c r="D9" s="47">
        <v>15.180396441907568</v>
      </c>
      <c r="E9" s="47">
        <v>60.080668598902221</v>
      </c>
      <c r="F9" s="47">
        <v>0.38818399092282646</v>
      </c>
      <c r="G9" s="47">
        <v>1.0907259915948784</v>
      </c>
      <c r="H9" s="48">
        <v>1163.0052000000001</v>
      </c>
    </row>
    <row r="10" spans="1:8" x14ac:dyDescent="0.25">
      <c r="A10" s="40" t="s">
        <v>123</v>
      </c>
      <c r="B10" s="47">
        <v>5.0989112367126816</v>
      </c>
      <c r="C10" s="47">
        <v>16.387258904455752</v>
      </c>
      <c r="D10" s="47">
        <v>20.073565172781173</v>
      </c>
      <c r="E10" s="47">
        <v>58.19207389469701</v>
      </c>
      <c r="F10" s="47">
        <v>0</v>
      </c>
      <c r="G10" s="47">
        <v>0.24819079135338587</v>
      </c>
      <c r="H10" s="48">
        <v>629.99919999999997</v>
      </c>
    </row>
    <row r="11" spans="1:8" x14ac:dyDescent="0.25">
      <c r="A11" s="40" t="s">
        <v>27</v>
      </c>
      <c r="B11" s="47">
        <v>3.544645112490528</v>
      </c>
      <c r="C11" s="47">
        <v>11.231312828486121</v>
      </c>
      <c r="D11" s="47">
        <v>24.94253524135199</v>
      </c>
      <c r="E11" s="47">
        <v>59.929408296485164</v>
      </c>
      <c r="F11" s="47">
        <v>0.35209852118621104</v>
      </c>
      <c r="G11" s="47">
        <v>0</v>
      </c>
      <c r="H11" s="48">
        <v>500.00209999999993</v>
      </c>
    </row>
    <row r="12" spans="1:8" x14ac:dyDescent="0.25">
      <c r="A12" s="40" t="s">
        <v>28</v>
      </c>
      <c r="B12" s="47">
        <v>7.3338210693979882</v>
      </c>
      <c r="C12" s="47">
        <v>19.769670710155978</v>
      </c>
      <c r="D12" s="47">
        <v>26.631069133987147</v>
      </c>
      <c r="E12" s="47">
        <v>45.147512826071825</v>
      </c>
      <c r="F12" s="47">
        <v>1.0517658898889832</v>
      </c>
      <c r="G12" s="47">
        <v>6.6160370498074786E-2</v>
      </c>
      <c r="H12" s="48">
        <v>499.99720000000002</v>
      </c>
    </row>
    <row r="13" spans="1:8" x14ac:dyDescent="0.25">
      <c r="A13" s="40" t="s">
        <v>29</v>
      </c>
      <c r="B13" s="47">
        <v>8.9997143783022935</v>
      </c>
      <c r="C13" s="47">
        <v>21.813001950312429</v>
      </c>
      <c r="D13" s="47">
        <v>23.829640242573007</v>
      </c>
      <c r="E13" s="47">
        <v>43.939001543417483</v>
      </c>
      <c r="F13" s="47">
        <v>0.93819769395270602</v>
      </c>
      <c r="G13" s="47">
        <v>0.48044419144208472</v>
      </c>
      <c r="H13" s="48">
        <v>3017.9780000000001</v>
      </c>
    </row>
    <row r="14" spans="1:8" x14ac:dyDescent="0.25">
      <c r="A14" s="40" t="s">
        <v>30</v>
      </c>
      <c r="B14" s="47">
        <v>3.9175939959872319</v>
      </c>
      <c r="C14" s="47">
        <v>14.552698260899902</v>
      </c>
      <c r="D14" s="47">
        <v>21.420311929512167</v>
      </c>
      <c r="E14" s="47">
        <v>59.412259437757996</v>
      </c>
      <c r="F14" s="47">
        <v>0.28767700453036416</v>
      </c>
      <c r="G14" s="47">
        <v>0.40945937131234544</v>
      </c>
      <c r="H14" s="48">
        <v>2597.0097999999998</v>
      </c>
    </row>
    <row r="15" spans="1:8" x14ac:dyDescent="0.25">
      <c r="A15" s="40" t="s">
        <v>124</v>
      </c>
      <c r="B15" s="47">
        <v>9.0801483235561822</v>
      </c>
      <c r="C15" s="47">
        <v>17.629930765709378</v>
      </c>
      <c r="D15" s="47">
        <v>24.352353093816077</v>
      </c>
      <c r="E15" s="47">
        <v>48.330800293474418</v>
      </c>
      <c r="F15" s="47">
        <v>0.6067675234439448</v>
      </c>
      <c r="G15" s="47">
        <v>0</v>
      </c>
      <c r="H15" s="48">
        <v>1876.0068000000001</v>
      </c>
    </row>
    <row r="16" spans="1:8" x14ac:dyDescent="0.25">
      <c r="A16" s="122" t="s">
        <v>125</v>
      </c>
      <c r="B16" s="123">
        <v>8.6035044388999999</v>
      </c>
      <c r="C16" s="123">
        <v>18.879255832999998</v>
      </c>
      <c r="D16" s="123">
        <v>21.410613974</v>
      </c>
      <c r="E16" s="123">
        <v>50.174064838</v>
      </c>
      <c r="F16" s="123">
        <v>0.38039250990000001</v>
      </c>
      <c r="G16" s="123">
        <v>0.55216840649999999</v>
      </c>
      <c r="H16" s="124">
        <v>1424.2393999999999</v>
      </c>
    </row>
    <row r="17" spans="1:8" ht="30" customHeight="1" x14ac:dyDescent="0.25">
      <c r="A17" s="43" t="s">
        <v>148</v>
      </c>
    </row>
    <row r="18" spans="1:8" ht="30" customHeight="1" x14ac:dyDescent="0.25">
      <c r="A18" s="44" t="s">
        <v>133</v>
      </c>
      <c r="B18" s="41" t="s">
        <v>212</v>
      </c>
      <c r="C18" s="41" t="s">
        <v>538</v>
      </c>
      <c r="D18" s="41" t="s">
        <v>248</v>
      </c>
      <c r="E18" s="41" t="s">
        <v>242</v>
      </c>
      <c r="F18" s="41" t="s">
        <v>126</v>
      </c>
      <c r="G18" s="41" t="s">
        <v>127</v>
      </c>
      <c r="H18" s="42" t="s">
        <v>128</v>
      </c>
    </row>
    <row r="19" spans="1:8" x14ac:dyDescent="0.25">
      <c r="A19" s="39" t="s">
        <v>134</v>
      </c>
      <c r="B19" s="47">
        <v>10.593421105889766</v>
      </c>
      <c r="C19" s="47">
        <v>26.513195645393367</v>
      </c>
      <c r="D19" s="47">
        <v>15.649814007788894</v>
      </c>
      <c r="E19" s="47">
        <v>44.491543247256544</v>
      </c>
      <c r="F19" s="47">
        <v>2.7520259936714231</v>
      </c>
      <c r="G19" s="47">
        <v>0</v>
      </c>
      <c r="H19" s="48">
        <v>251.99980000000002</v>
      </c>
    </row>
    <row r="20" spans="1:8" x14ac:dyDescent="0.25">
      <c r="A20" s="40" t="s">
        <v>135</v>
      </c>
      <c r="B20" s="47">
        <v>9.429394328262271</v>
      </c>
      <c r="C20" s="47">
        <v>13.690824068115017</v>
      </c>
      <c r="D20" s="47">
        <v>32.068913457789598</v>
      </c>
      <c r="E20" s="47">
        <v>43.715773426209907</v>
      </c>
      <c r="F20" s="47">
        <v>0.6072359364141563</v>
      </c>
      <c r="G20" s="47">
        <v>0.4878587832090665</v>
      </c>
      <c r="H20" s="48">
        <v>257.00059999999996</v>
      </c>
    </row>
    <row r="21" spans="1:8" x14ac:dyDescent="0.25">
      <c r="A21" s="40" t="s">
        <v>136</v>
      </c>
      <c r="B21" s="47">
        <v>12.852760965653921</v>
      </c>
      <c r="C21" s="47">
        <v>23.239772929044459</v>
      </c>
      <c r="D21" s="47">
        <v>26.791034169698488</v>
      </c>
      <c r="E21" s="47">
        <v>35.557454943879897</v>
      </c>
      <c r="F21" s="47">
        <v>1.450158051243327</v>
      </c>
      <c r="G21" s="47">
        <v>0.1088189404798978</v>
      </c>
      <c r="H21" s="48">
        <v>253.99990000000003</v>
      </c>
    </row>
    <row r="22" spans="1:8" x14ac:dyDescent="0.25">
      <c r="A22" s="40" t="s">
        <v>137</v>
      </c>
      <c r="B22" s="47">
        <v>11.881128713227721</v>
      </c>
      <c r="C22" s="47">
        <v>19.942200346797922</v>
      </c>
      <c r="D22" s="47">
        <v>22.283506298962209</v>
      </c>
      <c r="E22" s="47">
        <v>43.709777741333561</v>
      </c>
      <c r="F22" s="47">
        <v>1.2046727719633683</v>
      </c>
      <c r="G22" s="47">
        <v>0.97871412771523392</v>
      </c>
      <c r="H22" s="48">
        <v>250.00149999999996</v>
      </c>
    </row>
    <row r="23" spans="1:8" x14ac:dyDescent="0.25">
      <c r="A23" s="40" t="s">
        <v>138</v>
      </c>
      <c r="B23" s="47">
        <v>8.7172686178329748</v>
      </c>
      <c r="C23" s="47">
        <v>18.828912215916024</v>
      </c>
      <c r="D23" s="47">
        <v>14.264458647948867</v>
      </c>
      <c r="E23" s="47">
        <v>56.831705405860532</v>
      </c>
      <c r="F23" s="47">
        <v>1.357655112441595</v>
      </c>
      <c r="G23" s="47">
        <v>0</v>
      </c>
      <c r="H23" s="48">
        <v>1000.0036000000001</v>
      </c>
    </row>
    <row r="24" spans="1:8" x14ac:dyDescent="0.25">
      <c r="A24" s="40" t="s">
        <v>139</v>
      </c>
      <c r="B24" s="47">
        <v>19.291837175299477</v>
      </c>
      <c r="C24" s="47">
        <v>22.512108765876299</v>
      </c>
      <c r="D24" s="47">
        <v>21.435205669873984</v>
      </c>
      <c r="E24" s="47">
        <v>33.636712676764013</v>
      </c>
      <c r="F24" s="47">
        <v>2.8211659914165108</v>
      </c>
      <c r="G24" s="47">
        <v>0.30296972076970452</v>
      </c>
      <c r="H24" s="48">
        <v>1302.0113000000001</v>
      </c>
    </row>
    <row r="25" spans="1:8" x14ac:dyDescent="0.25">
      <c r="A25" s="40" t="s">
        <v>140</v>
      </c>
      <c r="B25" s="47">
        <v>24.378281144178377</v>
      </c>
      <c r="C25" s="47">
        <v>20.30324076161957</v>
      </c>
      <c r="D25" s="47">
        <v>25.600718748762247</v>
      </c>
      <c r="E25" s="47">
        <v>28.129672817939852</v>
      </c>
      <c r="F25" s="47">
        <v>1.4609486244439678</v>
      </c>
      <c r="G25" s="47">
        <v>0.12713790305597636</v>
      </c>
      <c r="H25" s="48">
        <v>254.99870000000001</v>
      </c>
    </row>
    <row r="26" spans="1:8" x14ac:dyDescent="0.25">
      <c r="A26" s="40" t="s">
        <v>141</v>
      </c>
      <c r="B26" s="47">
        <v>16.877544840994744</v>
      </c>
      <c r="C26" s="47">
        <v>18.400266137578786</v>
      </c>
      <c r="D26" s="47">
        <v>23.442138981187099</v>
      </c>
      <c r="E26" s="47">
        <v>40.427891855711991</v>
      </c>
      <c r="F26" s="47">
        <v>0.68179826134072774</v>
      </c>
      <c r="G26" s="47">
        <v>0.17035992318663892</v>
      </c>
      <c r="H26" s="48">
        <v>250.99800000000002</v>
      </c>
    </row>
    <row r="27" spans="1:8" x14ac:dyDescent="0.25">
      <c r="A27" s="40" t="s">
        <v>142</v>
      </c>
      <c r="B27" s="47">
        <v>19.476454642377341</v>
      </c>
      <c r="C27" s="47">
        <v>23.428463515811387</v>
      </c>
      <c r="D27" s="47">
        <v>22.134699939919457</v>
      </c>
      <c r="E27" s="47">
        <v>32.013726093282621</v>
      </c>
      <c r="F27" s="47">
        <v>2.9466558086092078</v>
      </c>
      <c r="G27" s="47">
        <v>0</v>
      </c>
      <c r="H27" s="48">
        <v>250.99639999999997</v>
      </c>
    </row>
    <row r="28" spans="1:8" x14ac:dyDescent="0.25">
      <c r="A28" s="40" t="s">
        <v>143</v>
      </c>
      <c r="B28" s="47">
        <v>9.8525256613954753</v>
      </c>
      <c r="C28" s="47">
        <v>22.286848265893649</v>
      </c>
      <c r="D28" s="47">
        <v>31.69885529698055</v>
      </c>
      <c r="E28" s="47">
        <v>33.241566918831744</v>
      </c>
      <c r="F28" s="47">
        <v>2.0862981454950522</v>
      </c>
      <c r="G28" s="47">
        <v>0.83390571140352421</v>
      </c>
      <c r="H28" s="48">
        <v>250.99960000000002</v>
      </c>
    </row>
    <row r="29" spans="1:8" x14ac:dyDescent="0.25">
      <c r="A29" s="122" t="s">
        <v>144</v>
      </c>
      <c r="B29" s="123">
        <v>11.363505364978987</v>
      </c>
      <c r="C29" s="123">
        <v>17.178905087337593</v>
      </c>
      <c r="D29" s="123">
        <v>24.129662281673376</v>
      </c>
      <c r="E29" s="123">
        <v>45.978748419256554</v>
      </c>
      <c r="F29" s="123">
        <v>0.73708998761794364</v>
      </c>
      <c r="G29" s="123">
        <v>0.61208885913553379</v>
      </c>
      <c r="H29" s="124">
        <v>143.99870000000001</v>
      </c>
    </row>
    <row r="30" spans="1:8" ht="17.25" customHeight="1" x14ac:dyDescent="0.25">
      <c r="A30" s="45" t="s">
        <v>147</v>
      </c>
    </row>
    <row r="31" spans="1:8" s="111" customFormat="1" ht="12" customHeight="1" x14ac:dyDescent="0.25">
      <c r="A31" s="110" t="s">
        <v>372</v>
      </c>
    </row>
    <row r="32" spans="1:8"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sheetData>
  <mergeCells count="1">
    <mergeCell ref="A3:H3"/>
  </mergeCells>
  <hyperlinks>
    <hyperlink ref="A2" location="'Table of contents'!A1" display="Back to the Table of contents" xr:uid="{67DFE499-0F3C-4B41-9F93-16D2552DC339}"/>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F2C5-50AA-4D06-BC40-B23F7CAA5BD0}">
  <sheetPr codeName="Sheet19"/>
  <dimension ref="A1:F45"/>
  <sheetViews>
    <sheetView showGridLines="0" topLeftCell="A2" zoomScaleNormal="100" workbookViewId="0"/>
  </sheetViews>
  <sheetFormatPr defaultColWidth="0" defaultRowHeight="15" zeroHeight="1" x14ac:dyDescent="0.25"/>
  <cols>
    <col min="1" max="1" width="21" customWidth="1"/>
    <col min="2" max="6" width="18.7109375" customWidth="1"/>
    <col min="7" max="16384" width="9.140625" hidden="1"/>
  </cols>
  <sheetData>
    <row r="1" spans="1:6" s="97" customFormat="1" hidden="1" x14ac:dyDescent="0.25">
      <c r="A1" s="95" t="s">
        <v>365</v>
      </c>
      <c r="B1" s="96"/>
      <c r="C1" s="96"/>
    </row>
    <row r="2" spans="1:6" ht="24" customHeight="1" x14ac:dyDescent="0.25">
      <c r="A2" s="98" t="s">
        <v>149</v>
      </c>
      <c r="B2" s="46"/>
      <c r="C2" s="46"/>
      <c r="D2" s="46"/>
      <c r="E2" s="46"/>
      <c r="F2" s="46"/>
    </row>
    <row r="3" spans="1:6" s="49" customFormat="1" ht="39.950000000000003" customHeight="1" x14ac:dyDescent="0.25">
      <c r="A3" s="153" t="s">
        <v>537</v>
      </c>
      <c r="B3" s="153"/>
      <c r="C3" s="153"/>
      <c r="D3" s="154"/>
      <c r="E3" s="154"/>
      <c r="F3" s="154"/>
    </row>
    <row r="4" spans="1:6" s="102" customFormat="1" ht="20.100000000000001" customHeight="1" x14ac:dyDescent="0.25">
      <c r="A4" s="104" t="s">
        <v>148</v>
      </c>
    </row>
    <row r="5" spans="1:6" ht="30" customHeight="1" x14ac:dyDescent="0.25">
      <c r="A5" s="44" t="s">
        <v>133</v>
      </c>
      <c r="B5" s="41" t="s">
        <v>191</v>
      </c>
      <c r="C5" s="41" t="s">
        <v>192</v>
      </c>
      <c r="D5" s="41" t="s">
        <v>126</v>
      </c>
      <c r="E5" s="41" t="s">
        <v>127</v>
      </c>
      <c r="F5" s="42" t="s">
        <v>128</v>
      </c>
    </row>
    <row r="6" spans="1:6" x14ac:dyDescent="0.25">
      <c r="A6" s="39" t="s">
        <v>134</v>
      </c>
      <c r="B6" s="47">
        <v>12.372509819452237</v>
      </c>
      <c r="C6" s="47">
        <v>87.081934192011275</v>
      </c>
      <c r="D6" s="47">
        <v>0.54555598853649878</v>
      </c>
      <c r="E6" s="47">
        <v>0</v>
      </c>
      <c r="F6" s="48">
        <v>251.99979999999999</v>
      </c>
    </row>
    <row r="7" spans="1:6" x14ac:dyDescent="0.25">
      <c r="A7" s="40" t="s">
        <v>135</v>
      </c>
      <c r="B7" s="47">
        <v>18.795014486347501</v>
      </c>
      <c r="C7" s="47">
        <v>80.646621058472235</v>
      </c>
      <c r="D7" s="47">
        <v>0.15883231401016185</v>
      </c>
      <c r="E7" s="47">
        <v>0.39953214117009839</v>
      </c>
      <c r="F7" s="48">
        <v>257.00060000000002</v>
      </c>
    </row>
    <row r="8" spans="1:6" x14ac:dyDescent="0.25">
      <c r="A8" s="40" t="s">
        <v>136</v>
      </c>
      <c r="B8" s="47">
        <v>15.158667385302122</v>
      </c>
      <c r="C8" s="47">
        <v>82.980150779586936</v>
      </c>
      <c r="D8" s="47">
        <v>0.33440958047621283</v>
      </c>
      <c r="E8" s="47">
        <v>1.5267722546347462</v>
      </c>
      <c r="F8" s="48">
        <v>253.99989999999997</v>
      </c>
    </row>
    <row r="9" spans="1:6" x14ac:dyDescent="0.25">
      <c r="A9" s="40" t="s">
        <v>137</v>
      </c>
      <c r="B9" s="47">
        <v>14.391753649478101</v>
      </c>
      <c r="C9" s="47">
        <v>84.437853372879758</v>
      </c>
      <c r="D9" s="47">
        <v>8.5079489523062851E-2</v>
      </c>
      <c r="E9" s="47">
        <v>1.0853134881190711</v>
      </c>
      <c r="F9" s="48">
        <v>250.00150000000002</v>
      </c>
    </row>
    <row r="10" spans="1:6" x14ac:dyDescent="0.25">
      <c r="A10" s="40" t="s">
        <v>138</v>
      </c>
      <c r="B10" s="47">
        <v>21.703291868149279</v>
      </c>
      <c r="C10" s="47">
        <v>77.468381113827988</v>
      </c>
      <c r="D10" s="47">
        <v>0.30942888605601021</v>
      </c>
      <c r="E10" s="47">
        <v>0.51889813196672485</v>
      </c>
      <c r="F10" s="48">
        <v>1000.0036</v>
      </c>
    </row>
    <row r="11" spans="1:6" x14ac:dyDescent="0.25">
      <c r="A11" s="40" t="s">
        <v>139</v>
      </c>
      <c r="B11" s="47">
        <v>25.840336408754666</v>
      </c>
      <c r="C11" s="47">
        <v>73.31712866086491</v>
      </c>
      <c r="D11" s="47">
        <v>0.42661688112845092</v>
      </c>
      <c r="E11" s="47">
        <v>0.41591804925195341</v>
      </c>
      <c r="F11" s="48">
        <v>1302.0113000000001</v>
      </c>
    </row>
    <row r="12" spans="1:6" x14ac:dyDescent="0.25">
      <c r="A12" s="40" t="s">
        <v>140</v>
      </c>
      <c r="B12" s="47">
        <v>24.35447710125581</v>
      </c>
      <c r="C12" s="47">
        <v>74.032338204077121</v>
      </c>
      <c r="D12" s="47">
        <v>0.73898415952708785</v>
      </c>
      <c r="E12" s="47">
        <v>0.87420053513998319</v>
      </c>
      <c r="F12" s="48">
        <v>254.99869999999999</v>
      </c>
    </row>
    <row r="13" spans="1:6" x14ac:dyDescent="0.25">
      <c r="A13" s="40" t="s">
        <v>141</v>
      </c>
      <c r="B13" s="47">
        <v>22.586395110718016</v>
      </c>
      <c r="C13" s="47">
        <v>77.413604889281984</v>
      </c>
      <c r="D13" s="47">
        <v>0</v>
      </c>
      <c r="E13" s="47">
        <v>0</v>
      </c>
      <c r="F13" s="48">
        <v>250.99799999999999</v>
      </c>
    </row>
    <row r="14" spans="1:6" x14ac:dyDescent="0.25">
      <c r="A14" s="40" t="s">
        <v>142</v>
      </c>
      <c r="B14" s="47">
        <v>25.073228141917575</v>
      </c>
      <c r="C14" s="47">
        <v>74.243096713737728</v>
      </c>
      <c r="D14" s="47">
        <v>0</v>
      </c>
      <c r="E14" s="47">
        <v>0.68367514434469978</v>
      </c>
      <c r="F14" s="48">
        <v>250.99639999999999</v>
      </c>
    </row>
    <row r="15" spans="1:6" x14ac:dyDescent="0.25">
      <c r="A15" s="40" t="s">
        <v>143</v>
      </c>
      <c r="B15" s="47">
        <v>21.984058938739349</v>
      </c>
      <c r="C15" s="47">
        <v>77.731239412333721</v>
      </c>
      <c r="D15" s="47">
        <v>0.28470164892693062</v>
      </c>
      <c r="E15" s="47">
        <v>0</v>
      </c>
      <c r="F15" s="48">
        <v>250.99959999999999</v>
      </c>
    </row>
    <row r="16" spans="1:6" x14ac:dyDescent="0.25">
      <c r="A16" s="122" t="s">
        <v>144</v>
      </c>
      <c r="B16" s="123">
        <v>20.013514010890376</v>
      </c>
      <c r="C16" s="123">
        <v>79.986485989109624</v>
      </c>
      <c r="D16" s="123">
        <v>0</v>
      </c>
      <c r="E16" s="123">
        <v>0</v>
      </c>
      <c r="F16" s="124">
        <v>143.99870000000001</v>
      </c>
    </row>
    <row r="17" spans="1:1" ht="17.25" customHeight="1" x14ac:dyDescent="0.25">
      <c r="A17" s="45" t="s">
        <v>147</v>
      </c>
    </row>
    <row r="18" spans="1:1" ht="12" customHeight="1" x14ac:dyDescent="0.25">
      <c r="A18" s="110" t="s">
        <v>372</v>
      </c>
    </row>
    <row r="19" spans="1:1" x14ac:dyDescent="0.25">
      <c r="A19" s="36" t="s">
        <v>115</v>
      </c>
    </row>
    <row r="30" spans="1:1" ht="17.25" hidden="1" customHeight="1" x14ac:dyDescent="0.25"/>
    <row r="31" spans="1:1" s="111" customFormat="1" ht="12" hidden="1" customHeight="1" x14ac:dyDescent="0.25"/>
    <row r="32" spans="1:1" s="111" customFormat="1" hidden="1" x14ac:dyDescent="0.25"/>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94120EF5-0A57-4CF4-AC42-6AC559888568}"/>
  </hyperlinks>
  <pageMargins left="0.7" right="0.7" top="0.75" bottom="0.75" header="0.3" footer="0.3"/>
  <pageSetup orientation="portrait" r:id="rId1"/>
  <headerFooter>
    <oddFooter>&amp;L&amp;"Arial,Regular"&amp;9© 2022 CIHI&amp;R&amp;"Arial,Regular"&amp;9&amp;P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B5BFC-9ED1-4328-95A0-8C590DC3E604}">
  <sheetPr codeName="Sheet2"/>
  <dimension ref="A1:K15"/>
  <sheetViews>
    <sheetView showGridLines="0" zoomScaleNormal="100" workbookViewId="0"/>
  </sheetViews>
  <sheetFormatPr defaultRowHeight="15" x14ac:dyDescent="0.25"/>
  <sheetData>
    <row r="1" spans="1:11" x14ac:dyDescent="0.25">
      <c r="A1" t="s">
        <v>74</v>
      </c>
      <c r="I1" t="s">
        <v>98</v>
      </c>
    </row>
    <row r="2" spans="1:11" x14ac:dyDescent="0.25">
      <c r="A2" t="s">
        <v>65</v>
      </c>
      <c r="I2" t="s">
        <v>76</v>
      </c>
      <c r="K2">
        <v>508.209</v>
      </c>
    </row>
    <row r="3" spans="1:11" x14ac:dyDescent="0.25">
      <c r="A3" t="s">
        <v>66</v>
      </c>
      <c r="I3" t="s">
        <v>77</v>
      </c>
      <c r="K3">
        <v>459.83600000000001</v>
      </c>
    </row>
    <row r="4" spans="1:11" x14ac:dyDescent="0.25">
      <c r="A4" t="s">
        <v>67</v>
      </c>
      <c r="I4" t="s">
        <v>78</v>
      </c>
      <c r="K4">
        <v>374.53300000000002</v>
      </c>
    </row>
    <row r="5" spans="1:11" x14ac:dyDescent="0.25">
      <c r="A5" t="s">
        <v>68</v>
      </c>
      <c r="I5" t="s">
        <v>79</v>
      </c>
      <c r="K5">
        <v>589.87</v>
      </c>
    </row>
    <row r="6" spans="1:11" x14ac:dyDescent="0.25">
      <c r="A6" t="s">
        <v>69</v>
      </c>
      <c r="I6" t="s">
        <v>80</v>
      </c>
      <c r="K6">
        <v>36.550899999999999</v>
      </c>
    </row>
    <row r="7" spans="1:11" x14ac:dyDescent="0.25">
      <c r="A7" t="s">
        <v>70</v>
      </c>
      <c r="I7" t="s">
        <v>81</v>
      </c>
      <c r="K7" s="6">
        <f>SUM(K2:K6)</f>
        <v>1968.9988999999998</v>
      </c>
    </row>
    <row r="9" spans="1:11" x14ac:dyDescent="0.25">
      <c r="A9" t="s">
        <v>75</v>
      </c>
      <c r="I9" t="s">
        <v>99</v>
      </c>
    </row>
    <row r="10" spans="1:11" x14ac:dyDescent="0.25">
      <c r="A10" t="s">
        <v>65</v>
      </c>
      <c r="I10" t="s">
        <v>76</v>
      </c>
      <c r="K10">
        <v>327</v>
      </c>
    </row>
    <row r="11" spans="1:11" x14ac:dyDescent="0.25">
      <c r="A11" t="s">
        <v>66</v>
      </c>
      <c r="I11" t="s">
        <v>77</v>
      </c>
      <c r="K11">
        <v>435</v>
      </c>
    </row>
    <row r="12" spans="1:11" x14ac:dyDescent="0.25">
      <c r="A12" t="s">
        <v>67</v>
      </c>
      <c r="I12" t="s">
        <v>78</v>
      </c>
      <c r="K12">
        <v>369</v>
      </c>
    </row>
    <row r="13" spans="1:11" x14ac:dyDescent="0.25">
      <c r="A13" t="s">
        <v>71</v>
      </c>
      <c r="I13" t="s">
        <v>79</v>
      </c>
      <c r="K13">
        <v>805</v>
      </c>
    </row>
    <row r="14" spans="1:11" x14ac:dyDescent="0.25">
      <c r="A14" t="s">
        <v>72</v>
      </c>
      <c r="I14" t="s">
        <v>80</v>
      </c>
      <c r="K14">
        <v>33</v>
      </c>
    </row>
    <row r="15" spans="1:11" x14ac:dyDescent="0.25">
      <c r="A15" t="s">
        <v>73</v>
      </c>
      <c r="I15" t="s">
        <v>81</v>
      </c>
      <c r="K15" s="6">
        <f>SUM(K10:K14)</f>
        <v>1969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BB3AD-7AC2-4CFB-B1D4-7AEBBD4DCFB5}">
  <sheetPr codeName="Sheet20"/>
  <dimension ref="A1:J45"/>
  <sheetViews>
    <sheetView showGridLines="0" topLeftCell="A2" zoomScaleNormal="100" workbookViewId="0"/>
  </sheetViews>
  <sheetFormatPr defaultColWidth="0" defaultRowHeight="15" zeroHeight="1" x14ac:dyDescent="0.25"/>
  <cols>
    <col min="1" max="1" width="21" customWidth="1"/>
    <col min="2" max="6" width="18.7109375" customWidth="1"/>
    <col min="7" max="7" width="20.7109375" customWidth="1"/>
    <col min="8" max="10" width="18.7109375" customWidth="1"/>
    <col min="11" max="16384" width="9.140625" hidden="1"/>
  </cols>
  <sheetData>
    <row r="1" spans="1:10" s="97" customFormat="1" hidden="1" x14ac:dyDescent="0.25">
      <c r="A1" s="95" t="s">
        <v>311</v>
      </c>
      <c r="B1" s="96"/>
      <c r="C1" s="96"/>
      <c r="D1" s="96"/>
      <c r="E1" s="96"/>
      <c r="F1" s="96"/>
      <c r="G1" s="96"/>
    </row>
    <row r="2" spans="1:10" ht="24" customHeight="1" x14ac:dyDescent="0.25">
      <c r="A2" s="98" t="s">
        <v>149</v>
      </c>
      <c r="B2" s="46"/>
      <c r="C2" s="46"/>
      <c r="D2" s="46"/>
      <c r="E2" s="46"/>
      <c r="F2" s="46"/>
    </row>
    <row r="3" spans="1:10" s="49" customFormat="1" ht="20.100000000000001" customHeight="1" x14ac:dyDescent="0.25">
      <c r="A3" s="153" t="s">
        <v>420</v>
      </c>
      <c r="B3" s="153"/>
      <c r="C3" s="153"/>
      <c r="D3" s="153"/>
      <c r="E3" s="153"/>
      <c r="F3" s="153"/>
      <c r="G3" s="154"/>
      <c r="H3" s="154"/>
      <c r="I3" s="154"/>
      <c r="J3" s="154"/>
    </row>
    <row r="4" spans="1:10" s="102" customFormat="1" ht="20.100000000000001" customHeight="1" x14ac:dyDescent="0.25">
      <c r="A4" s="101" t="s">
        <v>150</v>
      </c>
    </row>
    <row r="5" spans="1:10" ht="30" customHeight="1" x14ac:dyDescent="0.25">
      <c r="A5" s="38" t="s">
        <v>122</v>
      </c>
      <c r="B5" s="41" t="s">
        <v>211</v>
      </c>
      <c r="C5" s="41" t="s">
        <v>256</v>
      </c>
      <c r="D5" s="41" t="s">
        <v>213</v>
      </c>
      <c r="E5" s="41" t="s">
        <v>241</v>
      </c>
      <c r="F5" s="41" t="s">
        <v>242</v>
      </c>
      <c r="G5" s="41" t="s">
        <v>193</v>
      </c>
      <c r="H5" s="41" t="s">
        <v>126</v>
      </c>
      <c r="I5" s="41" t="s">
        <v>127</v>
      </c>
      <c r="J5" s="42" t="s">
        <v>128</v>
      </c>
    </row>
    <row r="6" spans="1:10" x14ac:dyDescent="0.25">
      <c r="A6" s="39" t="s">
        <v>23</v>
      </c>
      <c r="B6" s="47">
        <v>1.4457068514488807</v>
      </c>
      <c r="C6" s="47">
        <v>1.6170240115480898</v>
      </c>
      <c r="D6" s="47">
        <v>6.7057604322230349</v>
      </c>
      <c r="E6" s="47">
        <v>6.8530057648633544</v>
      </c>
      <c r="F6" s="47">
        <v>83.378502939916629</v>
      </c>
      <c r="G6" s="47">
        <v>0</v>
      </c>
      <c r="H6" s="47">
        <v>0</v>
      </c>
      <c r="I6" s="47">
        <v>0</v>
      </c>
      <c r="J6" s="48">
        <v>501.00060000000002</v>
      </c>
    </row>
    <row r="7" spans="1:10" x14ac:dyDescent="0.25">
      <c r="A7" s="40" t="s">
        <v>24</v>
      </c>
      <c r="B7" s="47">
        <v>2.8541598086</v>
      </c>
      <c r="C7" s="47">
        <v>1.1764601617999999</v>
      </c>
      <c r="D7" s="47">
        <v>6.9676144597</v>
      </c>
      <c r="E7" s="47">
        <v>8.3601584406999994</v>
      </c>
      <c r="F7" s="47">
        <v>79.542797714000002</v>
      </c>
      <c r="G7" s="47">
        <v>0.41155098159999998</v>
      </c>
      <c r="H7" s="47">
        <v>0.42364247310000003</v>
      </c>
      <c r="I7" s="47">
        <v>0.26361596030000001</v>
      </c>
      <c r="J7" s="48">
        <v>4484.0082000000002</v>
      </c>
    </row>
    <row r="8" spans="1:10" x14ac:dyDescent="0.25">
      <c r="A8" s="40" t="s">
        <v>25</v>
      </c>
      <c r="B8" s="47">
        <v>0.93631878630698162</v>
      </c>
      <c r="C8" s="47">
        <v>1.6776068525628294</v>
      </c>
      <c r="D8" s="47">
        <v>5.0086687300136346</v>
      </c>
      <c r="E8" s="47">
        <v>7.9576531482298574</v>
      </c>
      <c r="F8" s="47">
        <v>82.384397039827732</v>
      </c>
      <c r="G8" s="47">
        <v>0.6186500082067099</v>
      </c>
      <c r="H8" s="47">
        <v>0.55541208249291185</v>
      </c>
      <c r="I8" s="47">
        <v>0.86129335235934634</v>
      </c>
      <c r="J8" s="48">
        <v>1751.0062</v>
      </c>
    </row>
    <row r="9" spans="1:10" x14ac:dyDescent="0.25">
      <c r="A9" s="40" t="s">
        <v>26</v>
      </c>
      <c r="B9" s="47">
        <v>6.5967030929870288E-2</v>
      </c>
      <c r="C9" s="47">
        <v>0.77991052834501495</v>
      </c>
      <c r="D9" s="47">
        <v>1.0985333513556084</v>
      </c>
      <c r="E9" s="47">
        <v>1.5422373004007199</v>
      </c>
      <c r="F9" s="47">
        <v>86.869233258802254</v>
      </c>
      <c r="G9" s="47">
        <v>8.1680116305584853</v>
      </c>
      <c r="H9" s="47">
        <v>0</v>
      </c>
      <c r="I9" s="47">
        <v>1.4761068996080151</v>
      </c>
      <c r="J9" s="48">
        <v>1163.0052000000003</v>
      </c>
    </row>
    <row r="10" spans="1:10" x14ac:dyDescent="0.25">
      <c r="A10" s="40" t="s">
        <v>123</v>
      </c>
      <c r="B10" s="47">
        <v>0.81103277591463596</v>
      </c>
      <c r="C10" s="47">
        <v>0.11609538551794985</v>
      </c>
      <c r="D10" s="47">
        <v>1.3330810578807082</v>
      </c>
      <c r="E10" s="47">
        <v>5.3230385054457212</v>
      </c>
      <c r="F10" s="47">
        <v>91.27132224929808</v>
      </c>
      <c r="G10" s="47">
        <v>0.48792125450318025</v>
      </c>
      <c r="H10" s="47">
        <v>8.8063603890290637E-2</v>
      </c>
      <c r="I10" s="47">
        <v>0.56944516754941898</v>
      </c>
      <c r="J10" s="48">
        <v>629.99920000000009</v>
      </c>
    </row>
    <row r="11" spans="1:10" x14ac:dyDescent="0.25">
      <c r="A11" s="40" t="s">
        <v>27</v>
      </c>
      <c r="B11" s="47">
        <v>0.2287390392960349</v>
      </c>
      <c r="C11" s="47">
        <v>1.4455339287574989</v>
      </c>
      <c r="D11" s="47">
        <v>7.3683490529339766</v>
      </c>
      <c r="E11" s="47">
        <v>4.014003141186806</v>
      </c>
      <c r="F11" s="47">
        <v>86.554616470610796</v>
      </c>
      <c r="G11" s="47">
        <v>0</v>
      </c>
      <c r="H11" s="47">
        <v>0.38875836721485763</v>
      </c>
      <c r="I11" s="47">
        <v>0</v>
      </c>
      <c r="J11" s="48">
        <v>500.0021000000001</v>
      </c>
    </row>
    <row r="12" spans="1:10" x14ac:dyDescent="0.25">
      <c r="A12" s="40" t="s">
        <v>28</v>
      </c>
      <c r="B12" s="47">
        <v>0.73756413035913015</v>
      </c>
      <c r="C12" s="47">
        <v>0.96990543147041641</v>
      </c>
      <c r="D12" s="47">
        <v>1.8108501407607884</v>
      </c>
      <c r="E12" s="47">
        <v>3.6898806633317154</v>
      </c>
      <c r="F12" s="47">
        <v>92.726159266491905</v>
      </c>
      <c r="G12" s="47">
        <v>0</v>
      </c>
      <c r="H12" s="47">
        <v>6.5640367586058498E-2</v>
      </c>
      <c r="I12" s="47">
        <v>0</v>
      </c>
      <c r="J12" s="48">
        <v>499.99719999999991</v>
      </c>
    </row>
    <row r="13" spans="1:10" x14ac:dyDescent="0.25">
      <c r="A13" s="40" t="s">
        <v>29</v>
      </c>
      <c r="B13" s="47">
        <v>4.4025701976621425</v>
      </c>
      <c r="C13" s="47">
        <v>2.3821810496961873</v>
      </c>
      <c r="D13" s="47">
        <v>5.4463882771842611</v>
      </c>
      <c r="E13" s="47">
        <v>8.5417355593712063</v>
      </c>
      <c r="F13" s="47">
        <v>74.059860608659164</v>
      </c>
      <c r="G13" s="47">
        <v>4.4923720451242524</v>
      </c>
      <c r="H13" s="47">
        <v>0.30366689220398557</v>
      </c>
      <c r="I13" s="47">
        <v>0.37122537009878798</v>
      </c>
      <c r="J13" s="48">
        <v>3017.9780000000001</v>
      </c>
    </row>
    <row r="14" spans="1:10" x14ac:dyDescent="0.25">
      <c r="A14" s="40" t="s">
        <v>30</v>
      </c>
      <c r="B14" s="47">
        <v>3.0972120320839758</v>
      </c>
      <c r="C14" s="47">
        <v>3.705754210091929</v>
      </c>
      <c r="D14" s="47">
        <v>6.570102276857023</v>
      </c>
      <c r="E14" s="47">
        <v>7.1238314156534939</v>
      </c>
      <c r="F14" s="47">
        <v>67.850271493007071</v>
      </c>
      <c r="G14" s="47">
        <v>11.227785894377449</v>
      </c>
      <c r="H14" s="47">
        <v>0.12747352743913404</v>
      </c>
      <c r="I14" s="47">
        <v>0.29756915048992111</v>
      </c>
      <c r="J14" s="48">
        <v>2597.0098000000003</v>
      </c>
    </row>
    <row r="15" spans="1:10" x14ac:dyDescent="0.25">
      <c r="A15" s="40" t="s">
        <v>124</v>
      </c>
      <c r="B15" s="47">
        <v>0.67981096870224555</v>
      </c>
      <c r="C15" s="47">
        <v>0.66078118693386401</v>
      </c>
      <c r="D15" s="47">
        <v>2.2196134896739177</v>
      </c>
      <c r="E15" s="47">
        <v>2.8295952871812617</v>
      </c>
      <c r="F15" s="47">
        <v>93.578610695867397</v>
      </c>
      <c r="G15" s="47">
        <v>9.3283243962655141E-3</v>
      </c>
      <c r="H15" s="47">
        <v>1.7798442948074603E-2</v>
      </c>
      <c r="I15" s="47">
        <v>4.4616042969567058E-3</v>
      </c>
      <c r="J15" s="48">
        <v>1876.0068000000001</v>
      </c>
    </row>
    <row r="16" spans="1:10" x14ac:dyDescent="0.25">
      <c r="A16" s="122" t="s">
        <v>125</v>
      </c>
      <c r="B16" s="123">
        <v>3.3404847528000001</v>
      </c>
      <c r="C16" s="123">
        <v>2.6708571606999998</v>
      </c>
      <c r="D16" s="123">
        <v>9.8539613495000005</v>
      </c>
      <c r="E16" s="123">
        <v>9.0508870909999999</v>
      </c>
      <c r="F16" s="123">
        <v>74.004616077999998</v>
      </c>
      <c r="G16" s="123">
        <v>0.2248498391</v>
      </c>
      <c r="H16" s="123">
        <v>0.18894997569999999</v>
      </c>
      <c r="I16" s="123">
        <v>0.66539375329999995</v>
      </c>
      <c r="J16" s="124">
        <v>1424.2393999999997</v>
      </c>
    </row>
    <row r="17" spans="1:10" ht="30" customHeight="1" x14ac:dyDescent="0.25">
      <c r="A17" s="43" t="s">
        <v>148</v>
      </c>
    </row>
    <row r="18" spans="1:10" ht="30" customHeight="1" x14ac:dyDescent="0.25">
      <c r="A18" s="44" t="s">
        <v>133</v>
      </c>
      <c r="B18" s="41" t="s">
        <v>211</v>
      </c>
      <c r="C18" s="41" t="s">
        <v>256</v>
      </c>
      <c r="D18" s="41" t="s">
        <v>213</v>
      </c>
      <c r="E18" s="41" t="s">
        <v>241</v>
      </c>
      <c r="F18" s="41" t="s">
        <v>242</v>
      </c>
      <c r="G18" s="41" t="s">
        <v>193</v>
      </c>
      <c r="H18" s="41" t="s">
        <v>126</v>
      </c>
      <c r="I18" s="41" t="s">
        <v>127</v>
      </c>
      <c r="J18" s="42" t="s">
        <v>128</v>
      </c>
    </row>
    <row r="19" spans="1:10" x14ac:dyDescent="0.25">
      <c r="A19" s="39" t="s">
        <v>134</v>
      </c>
      <c r="B19" s="47">
        <v>3.7939315824853828</v>
      </c>
      <c r="C19" s="47">
        <v>0.33392883645145749</v>
      </c>
      <c r="D19" s="47">
        <v>11.590286976418234</v>
      </c>
      <c r="E19" s="47">
        <v>9.6031425421766183</v>
      </c>
      <c r="F19" s="47">
        <v>74.678710062468298</v>
      </c>
      <c r="G19" s="47">
        <v>0</v>
      </c>
      <c r="H19" s="47">
        <v>0</v>
      </c>
      <c r="I19" s="47">
        <v>0</v>
      </c>
      <c r="J19" s="48">
        <v>251.99980000000002</v>
      </c>
    </row>
    <row r="20" spans="1:10" x14ac:dyDescent="0.25">
      <c r="A20" s="40" t="s">
        <v>135</v>
      </c>
      <c r="B20" s="47">
        <v>2.8203046996777439</v>
      </c>
      <c r="C20" s="47">
        <v>0.72914226659393022</v>
      </c>
      <c r="D20" s="47">
        <v>2.7059080795920329</v>
      </c>
      <c r="E20" s="47">
        <v>12.147208994842813</v>
      </c>
      <c r="F20" s="47">
        <v>79.369425596671761</v>
      </c>
      <c r="G20" s="47">
        <v>1.2003863026000718</v>
      </c>
      <c r="H20" s="47">
        <v>1.02762406002165</v>
      </c>
      <c r="I20" s="47">
        <v>0</v>
      </c>
      <c r="J20" s="48">
        <v>257.00059999999996</v>
      </c>
    </row>
    <row r="21" spans="1:10" x14ac:dyDescent="0.25">
      <c r="A21" s="40" t="s">
        <v>136</v>
      </c>
      <c r="B21" s="47">
        <v>0.71645697498306105</v>
      </c>
      <c r="C21" s="47">
        <v>2.0639378204479608</v>
      </c>
      <c r="D21" s="47">
        <v>7.1426012372445813</v>
      </c>
      <c r="E21" s="47">
        <v>9.0761846756632583</v>
      </c>
      <c r="F21" s="47">
        <v>78.922235796155832</v>
      </c>
      <c r="G21" s="47">
        <v>0.48090570114397685</v>
      </c>
      <c r="H21" s="47">
        <v>0.64755931006272061</v>
      </c>
      <c r="I21" s="47">
        <v>0.9501184842986159</v>
      </c>
      <c r="J21" s="48">
        <v>253.9999</v>
      </c>
    </row>
    <row r="22" spans="1:10" x14ac:dyDescent="0.25">
      <c r="A22" s="40" t="s">
        <v>137</v>
      </c>
      <c r="B22" s="47">
        <v>2.9711021733869596</v>
      </c>
      <c r="C22" s="47">
        <v>0.36795779225324649</v>
      </c>
      <c r="D22" s="47">
        <v>5.1082493505038959</v>
      </c>
      <c r="E22" s="47">
        <v>11.811809129145223</v>
      </c>
      <c r="F22" s="47">
        <v>78.937566374601758</v>
      </c>
      <c r="G22" s="47">
        <v>0.15083909496543019</v>
      </c>
      <c r="H22" s="47">
        <v>0</v>
      </c>
      <c r="I22" s="47">
        <v>0.65247608514348909</v>
      </c>
      <c r="J22" s="48">
        <v>250.00150000000002</v>
      </c>
    </row>
    <row r="23" spans="1:10" x14ac:dyDescent="0.25">
      <c r="A23" s="40" t="s">
        <v>138</v>
      </c>
      <c r="B23" s="47">
        <v>1.725923786674368</v>
      </c>
      <c r="C23" s="47">
        <v>0.68253754286484569</v>
      </c>
      <c r="D23" s="47">
        <v>7.3708434649635253</v>
      </c>
      <c r="E23" s="47">
        <v>10.01249395502176</v>
      </c>
      <c r="F23" s="47">
        <v>79.079345314356871</v>
      </c>
      <c r="G23" s="47">
        <v>0.6134177916959499</v>
      </c>
      <c r="H23" s="47">
        <v>0.32683882338023584</v>
      </c>
      <c r="I23" s="47">
        <v>0.18859932104244423</v>
      </c>
      <c r="J23" s="48">
        <v>1000.0036</v>
      </c>
    </row>
    <row r="24" spans="1:10" x14ac:dyDescent="0.25">
      <c r="A24" s="40" t="s">
        <v>139</v>
      </c>
      <c r="B24" s="47">
        <v>2.9542677548190244</v>
      </c>
      <c r="C24" s="47">
        <v>1.18755497744144</v>
      </c>
      <c r="D24" s="47">
        <v>7.404359701025637</v>
      </c>
      <c r="E24" s="47">
        <v>7.0615976988832587</v>
      </c>
      <c r="F24" s="47">
        <v>80.600767443416188</v>
      </c>
      <c r="G24" s="47">
        <v>0.25199474075224998</v>
      </c>
      <c r="H24" s="47">
        <v>0.43089487779407132</v>
      </c>
      <c r="I24" s="47">
        <v>0.1085628058681211</v>
      </c>
      <c r="J24" s="48">
        <v>1302.0113000000001</v>
      </c>
    </row>
    <row r="25" spans="1:10" x14ac:dyDescent="0.25">
      <c r="A25" s="40" t="s">
        <v>140</v>
      </c>
      <c r="B25" s="47">
        <v>1.3731050393590243</v>
      </c>
      <c r="C25" s="47">
        <v>1.8277348080598061</v>
      </c>
      <c r="D25" s="47">
        <v>4.5555918520368932</v>
      </c>
      <c r="E25" s="47">
        <v>13.249636174615793</v>
      </c>
      <c r="F25" s="47">
        <v>77.131059883834709</v>
      </c>
      <c r="G25" s="47">
        <v>1.5173410687976059</v>
      </c>
      <c r="H25" s="47">
        <v>0</v>
      </c>
      <c r="I25" s="47">
        <v>0.34553117329617761</v>
      </c>
      <c r="J25" s="48">
        <v>254.99869999999999</v>
      </c>
    </row>
    <row r="26" spans="1:10" x14ac:dyDescent="0.25">
      <c r="A26" s="40" t="s">
        <v>141</v>
      </c>
      <c r="B26" s="47">
        <v>3.7813847122287818</v>
      </c>
      <c r="C26" s="47">
        <v>1.0435939728603414</v>
      </c>
      <c r="D26" s="47">
        <v>5.5321556347062524</v>
      </c>
      <c r="E26" s="47">
        <v>7.408465406098852</v>
      </c>
      <c r="F26" s="47">
        <v>81.534514219236797</v>
      </c>
      <c r="G26" s="47">
        <v>0.69988605486896305</v>
      </c>
      <c r="H26" s="47">
        <v>0</v>
      </c>
      <c r="I26" s="47">
        <v>0</v>
      </c>
      <c r="J26" s="48">
        <v>250.99800000000002</v>
      </c>
    </row>
    <row r="27" spans="1:10" x14ac:dyDescent="0.25">
      <c r="A27" s="40" t="s">
        <v>142</v>
      </c>
      <c r="B27" s="47">
        <v>5.0672041511352353</v>
      </c>
      <c r="C27" s="47">
        <v>1.7348057581702365</v>
      </c>
      <c r="D27" s="47">
        <v>8.4549818244405088</v>
      </c>
      <c r="E27" s="47">
        <v>11.966745339773796</v>
      </c>
      <c r="F27" s="47">
        <v>72.333109160131386</v>
      </c>
      <c r="G27" s="47">
        <v>0</v>
      </c>
      <c r="H27" s="47">
        <v>0</v>
      </c>
      <c r="I27" s="47">
        <v>0.44315376634884002</v>
      </c>
      <c r="J27" s="48">
        <v>250.99640000000002</v>
      </c>
    </row>
    <row r="28" spans="1:10" x14ac:dyDescent="0.25">
      <c r="A28" s="40" t="s">
        <v>143</v>
      </c>
      <c r="B28" s="47">
        <v>3.7617589828828413</v>
      </c>
      <c r="C28" s="47">
        <v>1.6335085792965407</v>
      </c>
      <c r="D28" s="47">
        <v>4.9594102938809463</v>
      </c>
      <c r="E28" s="47">
        <v>4.8363423686730975</v>
      </c>
      <c r="F28" s="47">
        <v>82.715589985003959</v>
      </c>
      <c r="G28" s="47">
        <v>0.46282942283573358</v>
      </c>
      <c r="H28" s="47">
        <v>1.0697228202754108</v>
      </c>
      <c r="I28" s="47">
        <v>0.5608375471514695</v>
      </c>
      <c r="J28" s="48">
        <v>250.99960000000002</v>
      </c>
    </row>
    <row r="29" spans="1:10" x14ac:dyDescent="0.25">
      <c r="A29" s="122" t="s">
        <v>144</v>
      </c>
      <c r="B29" s="123">
        <v>1.992587433080993</v>
      </c>
      <c r="C29" s="123">
        <v>1.0293148479812664</v>
      </c>
      <c r="D29" s="123">
        <v>8.7819542815317071</v>
      </c>
      <c r="E29" s="123">
        <v>6.6885326048082367</v>
      </c>
      <c r="F29" s="123">
        <v>81.507610832597791</v>
      </c>
      <c r="G29" s="123">
        <v>0</v>
      </c>
      <c r="H29" s="123">
        <v>0</v>
      </c>
      <c r="I29" s="123">
        <v>0</v>
      </c>
      <c r="J29" s="124">
        <v>143.99870000000001</v>
      </c>
    </row>
    <row r="30" spans="1:10" ht="17.25" customHeight="1" x14ac:dyDescent="0.25">
      <c r="A30" s="45" t="s">
        <v>147</v>
      </c>
    </row>
    <row r="31" spans="1:10" s="111" customFormat="1" ht="12" customHeight="1" x14ac:dyDescent="0.25">
      <c r="A31" s="110" t="s">
        <v>372</v>
      </c>
    </row>
    <row r="32" spans="1:10"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J3"/>
  </mergeCells>
  <hyperlinks>
    <hyperlink ref="A2" location="'Table of contents'!A1" display="Back to the Table of contents" xr:uid="{AC38B36D-9000-4764-B17F-0A975D9C5B03}"/>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B5229-F56C-48CD-A6A0-99F6341F5BA7}">
  <sheetPr codeName="Sheet21"/>
  <dimension ref="A1:J49"/>
  <sheetViews>
    <sheetView showGridLines="0" topLeftCell="A2" zoomScaleNormal="100" workbookViewId="0"/>
  </sheetViews>
  <sheetFormatPr defaultColWidth="0" defaultRowHeight="15" zeroHeight="1" x14ac:dyDescent="0.25"/>
  <cols>
    <col min="1" max="1" width="21" customWidth="1"/>
    <col min="2" max="6" width="18.7109375" customWidth="1"/>
    <col min="7" max="7" width="20.28515625" customWidth="1"/>
    <col min="8" max="10" width="18.7109375" customWidth="1"/>
    <col min="11" max="16384" width="9.140625" hidden="1"/>
  </cols>
  <sheetData>
    <row r="1" spans="1:10" s="97" customFormat="1" hidden="1" x14ac:dyDescent="0.25">
      <c r="A1" s="95" t="s">
        <v>310</v>
      </c>
      <c r="B1" s="96"/>
      <c r="C1" s="96"/>
      <c r="D1" s="96"/>
      <c r="E1" s="96"/>
      <c r="F1" s="96"/>
      <c r="G1" s="96"/>
    </row>
    <row r="2" spans="1:10" ht="24" customHeight="1" x14ac:dyDescent="0.25">
      <c r="A2" s="98" t="s">
        <v>149</v>
      </c>
      <c r="B2" s="46"/>
      <c r="C2" s="46"/>
      <c r="D2" s="46"/>
      <c r="E2" s="46"/>
      <c r="F2" s="46"/>
    </row>
    <row r="3" spans="1:10" s="49" customFormat="1" ht="20.100000000000001" customHeight="1" x14ac:dyDescent="0.25">
      <c r="A3" s="153" t="s">
        <v>421</v>
      </c>
      <c r="B3" s="153"/>
      <c r="C3" s="153"/>
      <c r="D3" s="153"/>
      <c r="E3" s="153"/>
      <c r="F3" s="153"/>
      <c r="G3" s="154"/>
      <c r="H3" s="154"/>
      <c r="I3" s="154"/>
      <c r="J3" s="154"/>
    </row>
    <row r="4" spans="1:10" s="102" customFormat="1" ht="20.100000000000001" customHeight="1" x14ac:dyDescent="0.25">
      <c r="A4" s="101" t="s">
        <v>150</v>
      </c>
    </row>
    <row r="5" spans="1:10" ht="30" customHeight="1" x14ac:dyDescent="0.25">
      <c r="A5" s="38" t="s">
        <v>122</v>
      </c>
      <c r="B5" s="41" t="s">
        <v>211</v>
      </c>
      <c r="C5" s="41" t="s">
        <v>256</v>
      </c>
      <c r="D5" s="41" t="s">
        <v>213</v>
      </c>
      <c r="E5" s="41" t="s">
        <v>241</v>
      </c>
      <c r="F5" s="41" t="s">
        <v>242</v>
      </c>
      <c r="G5" s="41" t="s">
        <v>193</v>
      </c>
      <c r="H5" s="41" t="s">
        <v>126</v>
      </c>
      <c r="I5" s="41" t="s">
        <v>127</v>
      </c>
      <c r="J5" s="42" t="s">
        <v>128</v>
      </c>
    </row>
    <row r="6" spans="1:10" x14ac:dyDescent="0.25">
      <c r="A6" s="39" t="s">
        <v>23</v>
      </c>
      <c r="B6" s="47">
        <v>1.3256071948816031</v>
      </c>
      <c r="C6" s="47">
        <v>1.1506972247139027</v>
      </c>
      <c r="D6" s="47">
        <v>6.5664991219571398</v>
      </c>
      <c r="E6" s="47">
        <v>4.8726688151670885</v>
      </c>
      <c r="F6" s="47">
        <v>80.933935009259471</v>
      </c>
      <c r="G6" s="47">
        <v>4.7137268897482363</v>
      </c>
      <c r="H6" s="47">
        <v>0.43686574427256175</v>
      </c>
      <c r="I6" s="47">
        <v>0</v>
      </c>
      <c r="J6" s="48">
        <v>501.00059999999996</v>
      </c>
    </row>
    <row r="7" spans="1:10" x14ac:dyDescent="0.25">
      <c r="A7" s="40" t="s">
        <v>24</v>
      </c>
      <c r="B7" s="47">
        <v>2.5490203734999999</v>
      </c>
      <c r="C7" s="47">
        <v>1.1502757097</v>
      </c>
      <c r="D7" s="47">
        <v>7.0797117163000003</v>
      </c>
      <c r="E7" s="47">
        <v>7.3887510105</v>
      </c>
      <c r="F7" s="47">
        <v>79.188382257000001</v>
      </c>
      <c r="G7" s="47">
        <v>1.6206697065</v>
      </c>
      <c r="H7" s="47">
        <v>0.71321027510000001</v>
      </c>
      <c r="I7" s="47">
        <v>0.309978951</v>
      </c>
      <c r="J7" s="48">
        <v>4484.0082000000002</v>
      </c>
    </row>
    <row r="8" spans="1:10" x14ac:dyDescent="0.25">
      <c r="A8" s="40" t="s">
        <v>25</v>
      </c>
      <c r="B8" s="47">
        <v>0.97746655608643784</v>
      </c>
      <c r="C8" s="47">
        <v>2.3672274832607676</v>
      </c>
      <c r="D8" s="47">
        <v>5.7071813909054123</v>
      </c>
      <c r="E8" s="47">
        <v>7.1342637164848428</v>
      </c>
      <c r="F8" s="47">
        <v>76.300489398609798</v>
      </c>
      <c r="G8" s="47">
        <v>6.749673416347699</v>
      </c>
      <c r="H8" s="47">
        <v>0.33895939374743506</v>
      </c>
      <c r="I8" s="47">
        <v>0.42473864455762639</v>
      </c>
      <c r="J8" s="48">
        <v>1751.0061999999998</v>
      </c>
    </row>
    <row r="9" spans="1:10" x14ac:dyDescent="0.25">
      <c r="A9" s="40" t="s">
        <v>26</v>
      </c>
      <c r="B9" s="47">
        <v>0.12012843966647788</v>
      </c>
      <c r="C9" s="47">
        <v>0.79442465089580017</v>
      </c>
      <c r="D9" s="47">
        <v>0.81414941222962733</v>
      </c>
      <c r="E9" s="47">
        <v>1.6101131792016066</v>
      </c>
      <c r="F9" s="47">
        <v>84.619656042810476</v>
      </c>
      <c r="G9" s="47">
        <v>10.424656742721359</v>
      </c>
      <c r="H9" s="47">
        <v>0</v>
      </c>
      <c r="I9" s="47">
        <v>1.6168715324746616</v>
      </c>
      <c r="J9" s="48">
        <v>1163.0051999999998</v>
      </c>
    </row>
    <row r="10" spans="1:10" x14ac:dyDescent="0.25">
      <c r="A10" s="40" t="s">
        <v>123</v>
      </c>
      <c r="B10" s="47">
        <v>0.63908017660974814</v>
      </c>
      <c r="C10" s="47">
        <v>0.52776257493660317</v>
      </c>
      <c r="D10" s="47">
        <v>2.0307009913663383</v>
      </c>
      <c r="E10" s="47">
        <v>4.1719894247484763</v>
      </c>
      <c r="F10" s="47">
        <v>90.847210599632504</v>
      </c>
      <c r="G10" s="47">
        <v>0.99103300448635501</v>
      </c>
      <c r="H10" s="47">
        <v>0.3112384904615752</v>
      </c>
      <c r="I10" s="47">
        <v>0.48098473775839712</v>
      </c>
      <c r="J10" s="48">
        <v>629.99919999999997</v>
      </c>
    </row>
    <row r="11" spans="1:10" x14ac:dyDescent="0.25">
      <c r="A11" s="40" t="s">
        <v>27</v>
      </c>
      <c r="B11" s="47">
        <v>0.95687598112087924</v>
      </c>
      <c r="C11" s="47">
        <v>1.9098119787896888</v>
      </c>
      <c r="D11" s="47">
        <v>9.1983213670502568</v>
      </c>
      <c r="E11" s="47">
        <v>6.1007743767476175</v>
      </c>
      <c r="F11" s="47">
        <v>77.548014298339936</v>
      </c>
      <c r="G11" s="47">
        <v>4.0757428818798953</v>
      </c>
      <c r="H11" s="47">
        <v>0.2104591160717125</v>
      </c>
      <c r="I11" s="47">
        <v>0</v>
      </c>
      <c r="J11" s="48">
        <v>500.00210000000004</v>
      </c>
    </row>
    <row r="12" spans="1:10" x14ac:dyDescent="0.25">
      <c r="A12" s="40" t="s">
        <v>28</v>
      </c>
      <c r="B12" s="47">
        <v>1.0846260739060138</v>
      </c>
      <c r="C12" s="47">
        <v>0.26698149509637259</v>
      </c>
      <c r="D12" s="47">
        <v>4.0463626596308941</v>
      </c>
      <c r="E12" s="47">
        <v>3.2112979832687065</v>
      </c>
      <c r="F12" s="47">
        <v>90.507806843718328</v>
      </c>
      <c r="G12" s="47">
        <v>0.49528277358353207</v>
      </c>
      <c r="H12" s="47">
        <v>0.38764217079615648</v>
      </c>
      <c r="I12" s="47">
        <v>0</v>
      </c>
      <c r="J12" s="48">
        <v>499.99719999999996</v>
      </c>
    </row>
    <row r="13" spans="1:10" x14ac:dyDescent="0.25">
      <c r="A13" s="40" t="s">
        <v>29</v>
      </c>
      <c r="B13" s="47">
        <v>22.319241558420902</v>
      </c>
      <c r="C13" s="47">
        <v>1.8669917408277992</v>
      </c>
      <c r="D13" s="47">
        <v>2.6174113926609142</v>
      </c>
      <c r="E13" s="47">
        <v>4.4883726786610101</v>
      </c>
      <c r="F13" s="47">
        <v>62.63606295340788</v>
      </c>
      <c r="G13" s="47">
        <v>5.1280824446036384</v>
      </c>
      <c r="H13" s="47">
        <v>0.31147675695449073</v>
      </c>
      <c r="I13" s="47">
        <v>0.63236047446336574</v>
      </c>
      <c r="J13" s="48">
        <v>3017.9780000000001</v>
      </c>
    </row>
    <row r="14" spans="1:10" x14ac:dyDescent="0.25">
      <c r="A14" s="40" t="s">
        <v>30</v>
      </c>
      <c r="B14" s="47">
        <v>3.1666033759287315</v>
      </c>
      <c r="C14" s="47">
        <v>2.9452333988112023</v>
      </c>
      <c r="D14" s="47">
        <v>7.6619310408455146</v>
      </c>
      <c r="E14" s="47">
        <v>7.0820140917450534</v>
      </c>
      <c r="F14" s="47">
        <v>66.539379250705963</v>
      </c>
      <c r="G14" s="47">
        <v>12.267146623782477</v>
      </c>
      <c r="H14" s="47">
        <v>0.12747352743913404</v>
      </c>
      <c r="I14" s="47">
        <v>0.21021869074194482</v>
      </c>
      <c r="J14" s="48">
        <v>2597.0097999999998</v>
      </c>
    </row>
    <row r="15" spans="1:10" x14ac:dyDescent="0.25">
      <c r="A15" s="40" t="s">
        <v>124</v>
      </c>
      <c r="B15" s="47">
        <v>0.91590819393618395</v>
      </c>
      <c r="C15" s="47">
        <v>0.19576688101556985</v>
      </c>
      <c r="D15" s="47">
        <v>3.588078678606069</v>
      </c>
      <c r="E15" s="47">
        <v>3.7180622159791743</v>
      </c>
      <c r="F15" s="47">
        <v>89.13450100500701</v>
      </c>
      <c r="G15" s="47">
        <v>2.1658770106803447</v>
      </c>
      <c r="H15" s="47">
        <v>7.0362218303259881E-3</v>
      </c>
      <c r="I15" s="47">
        <v>0.2747697929453134</v>
      </c>
      <c r="J15" s="48">
        <v>1876.0068000000001</v>
      </c>
    </row>
    <row r="16" spans="1:10" x14ac:dyDescent="0.25">
      <c r="A16" s="122" t="s">
        <v>125</v>
      </c>
      <c r="B16" s="123">
        <v>5.4844290925000001</v>
      </c>
      <c r="C16" s="123">
        <v>2.1243619577000001</v>
      </c>
      <c r="D16" s="123">
        <v>10.228505124</v>
      </c>
      <c r="E16" s="123">
        <v>7.9054055097999996</v>
      </c>
      <c r="F16" s="123">
        <v>71.305758006999994</v>
      </c>
      <c r="G16" s="123">
        <v>2.0637611907000002</v>
      </c>
      <c r="H16" s="123">
        <v>0.2017427688</v>
      </c>
      <c r="I16" s="123">
        <v>0.68603635029999999</v>
      </c>
      <c r="J16" s="124">
        <v>1424.2394000000002</v>
      </c>
    </row>
    <row r="17" spans="1:10" ht="30" customHeight="1" x14ac:dyDescent="0.25">
      <c r="A17" s="43" t="s">
        <v>148</v>
      </c>
    </row>
    <row r="18" spans="1:10" ht="30" customHeight="1" x14ac:dyDescent="0.25">
      <c r="A18" s="44" t="s">
        <v>133</v>
      </c>
      <c r="B18" s="41" t="s">
        <v>211</v>
      </c>
      <c r="C18" s="41" t="s">
        <v>256</v>
      </c>
      <c r="D18" s="41" t="s">
        <v>213</v>
      </c>
      <c r="E18" s="41" t="s">
        <v>241</v>
      </c>
      <c r="F18" s="41" t="s">
        <v>242</v>
      </c>
      <c r="G18" s="41" t="s">
        <v>193</v>
      </c>
      <c r="H18" s="41" t="s">
        <v>126</v>
      </c>
      <c r="I18" s="41" t="s">
        <v>127</v>
      </c>
      <c r="J18" s="42" t="s">
        <v>128</v>
      </c>
    </row>
    <row r="19" spans="1:10" x14ac:dyDescent="0.25">
      <c r="A19" s="39" t="s">
        <v>134</v>
      </c>
      <c r="B19" s="47">
        <v>3.5531774231566851</v>
      </c>
      <c r="C19" s="47">
        <v>0.97408807467307501</v>
      </c>
      <c r="D19" s="47">
        <v>13.59255047027815</v>
      </c>
      <c r="E19" s="47">
        <v>7.9691729914071354</v>
      </c>
      <c r="F19" s="47">
        <v>71.066921481683721</v>
      </c>
      <c r="G19" s="47">
        <v>2.8440895588012367</v>
      </c>
      <c r="H19" s="47">
        <v>0</v>
      </c>
      <c r="I19" s="47">
        <v>0</v>
      </c>
      <c r="J19" s="48">
        <v>251.99980000000002</v>
      </c>
    </row>
    <row r="20" spans="1:10" x14ac:dyDescent="0.25">
      <c r="A20" s="40" t="s">
        <v>135</v>
      </c>
      <c r="B20" s="47">
        <v>3.4020154038550876</v>
      </c>
      <c r="C20" s="47">
        <v>0.52073808387995979</v>
      </c>
      <c r="D20" s="47">
        <v>5.3869913144171644</v>
      </c>
      <c r="E20" s="47">
        <v>7.9647284870152051</v>
      </c>
      <c r="F20" s="47">
        <v>79.529541954376754</v>
      </c>
      <c r="G20" s="47">
        <v>2.8923667882487432</v>
      </c>
      <c r="H20" s="47">
        <v>0.30361796820707809</v>
      </c>
      <c r="I20" s="47">
        <v>0</v>
      </c>
      <c r="J20" s="48">
        <v>257.00060000000002</v>
      </c>
    </row>
    <row r="21" spans="1:10" x14ac:dyDescent="0.25">
      <c r="A21" s="40" t="s">
        <v>136</v>
      </c>
      <c r="B21" s="47">
        <v>1.1602366772585342</v>
      </c>
      <c r="C21" s="47">
        <v>1.5890557437227335</v>
      </c>
      <c r="D21" s="47">
        <v>3.9551590374641874</v>
      </c>
      <c r="E21" s="47">
        <v>10.530200996142124</v>
      </c>
      <c r="F21" s="47">
        <v>82.261016638195528</v>
      </c>
      <c r="G21" s="47">
        <v>0.39551196673699474</v>
      </c>
      <c r="H21" s="47">
        <v>0</v>
      </c>
      <c r="I21" s="47">
        <v>0.1088189404798978</v>
      </c>
      <c r="J21" s="48">
        <v>253.99990000000003</v>
      </c>
    </row>
    <row r="22" spans="1:10" x14ac:dyDescent="0.25">
      <c r="A22" s="40" t="s">
        <v>137</v>
      </c>
      <c r="B22" s="47">
        <v>0.98475409147545112</v>
      </c>
      <c r="C22" s="47">
        <v>0.94959430243418541</v>
      </c>
      <c r="D22" s="47">
        <v>10.508376949738302</v>
      </c>
      <c r="E22" s="47">
        <v>10.493817037097777</v>
      </c>
      <c r="F22" s="47">
        <v>74.037235776585334</v>
      </c>
      <c r="G22" s="47">
        <v>1.7623494259034445</v>
      </c>
      <c r="H22" s="47">
        <v>0</v>
      </c>
      <c r="I22" s="47">
        <v>1.2638724167654993</v>
      </c>
      <c r="J22" s="48">
        <v>250.00149999999999</v>
      </c>
    </row>
    <row r="23" spans="1:10" x14ac:dyDescent="0.25">
      <c r="A23" s="40" t="s">
        <v>138</v>
      </c>
      <c r="B23" s="47">
        <v>0.83256700275879014</v>
      </c>
      <c r="C23" s="47">
        <v>0.92145668275594217</v>
      </c>
      <c r="D23" s="47">
        <v>6.9707749052103418</v>
      </c>
      <c r="E23" s="47">
        <v>7.2964937326225625</v>
      </c>
      <c r="F23" s="47">
        <v>81.602756230077588</v>
      </c>
      <c r="G23" s="47">
        <v>1.2245555915998703</v>
      </c>
      <c r="H23" s="47">
        <v>0.85402692550306825</v>
      </c>
      <c r="I23" s="47">
        <v>0.29736892947185395</v>
      </c>
      <c r="J23" s="48">
        <v>1000.0035999999999</v>
      </c>
    </row>
    <row r="24" spans="1:10" x14ac:dyDescent="0.25">
      <c r="A24" s="40" t="s">
        <v>139</v>
      </c>
      <c r="B24" s="47">
        <v>3.3512151545842959</v>
      </c>
      <c r="C24" s="47">
        <v>0.78019292152072717</v>
      </c>
      <c r="D24" s="47">
        <v>7.2243228610995915</v>
      </c>
      <c r="E24" s="47">
        <v>7.1302376561555176</v>
      </c>
      <c r="F24" s="47">
        <v>79.232123407838316</v>
      </c>
      <c r="G24" s="47">
        <v>1.369957388234649</v>
      </c>
      <c r="H24" s="47">
        <v>0.72511659461020028</v>
      </c>
      <c r="I24" s="47">
        <v>0.18683401595669713</v>
      </c>
      <c r="J24" s="48">
        <v>1302.0113000000001</v>
      </c>
    </row>
    <row r="25" spans="1:10" x14ac:dyDescent="0.25">
      <c r="A25" s="40" t="s">
        <v>140</v>
      </c>
      <c r="B25" s="47">
        <v>1.7233029031128395</v>
      </c>
      <c r="C25" s="47">
        <v>2.4378947814243759</v>
      </c>
      <c r="D25" s="47">
        <v>8.9162807496665675</v>
      </c>
      <c r="E25" s="47">
        <v>8.8000056470876142</v>
      </c>
      <c r="F25" s="47">
        <v>75.398109872717001</v>
      </c>
      <c r="G25" s="47">
        <v>1.7146361922629412</v>
      </c>
      <c r="H25" s="47">
        <v>0.66423868043248846</v>
      </c>
      <c r="I25" s="47">
        <v>0.34553117329617761</v>
      </c>
      <c r="J25" s="48">
        <v>254.99869999999999</v>
      </c>
    </row>
    <row r="26" spans="1:10" x14ac:dyDescent="0.25">
      <c r="A26" s="40" t="s">
        <v>141</v>
      </c>
      <c r="B26" s="47">
        <v>2.3675487454083299</v>
      </c>
      <c r="C26" s="47">
        <v>0.62450696818301343</v>
      </c>
      <c r="D26" s="47">
        <v>7.3497398385644521</v>
      </c>
      <c r="E26" s="47">
        <v>5.8932342090375229</v>
      </c>
      <c r="F26" s="47">
        <v>81.137021012119618</v>
      </c>
      <c r="G26" s="47">
        <v>2.2438425804189674</v>
      </c>
      <c r="H26" s="47">
        <v>0.38410664626809776</v>
      </c>
      <c r="I26" s="47">
        <v>0</v>
      </c>
      <c r="J26" s="48">
        <v>250.99799999999999</v>
      </c>
    </row>
    <row r="27" spans="1:10" x14ac:dyDescent="0.25">
      <c r="A27" s="40" t="s">
        <v>142</v>
      </c>
      <c r="B27" s="47">
        <v>2.3580019474382903</v>
      </c>
      <c r="C27" s="47">
        <v>3.0879725764991055</v>
      </c>
      <c r="D27" s="47">
        <v>9.0569028081677665</v>
      </c>
      <c r="E27" s="47">
        <v>10.426284998509939</v>
      </c>
      <c r="F27" s="47">
        <v>71.488077119831203</v>
      </c>
      <c r="G27" s="47">
        <v>2.7208756778981691</v>
      </c>
      <c r="H27" s="47">
        <v>0.41873110530668967</v>
      </c>
      <c r="I27" s="47">
        <v>0.44315376634884007</v>
      </c>
      <c r="J27" s="48">
        <v>250.99639999999999</v>
      </c>
    </row>
    <row r="28" spans="1:10" x14ac:dyDescent="0.25">
      <c r="A28" s="40" t="s">
        <v>143</v>
      </c>
      <c r="B28" s="47">
        <v>4.2069389752015551</v>
      </c>
      <c r="C28" s="47">
        <v>1.1620735650574745</v>
      </c>
      <c r="D28" s="47">
        <v>4.6234735035434325</v>
      </c>
      <c r="E28" s="47">
        <v>5.1544305249888849</v>
      </c>
      <c r="F28" s="47">
        <v>80.971642982697986</v>
      </c>
      <c r="G28" s="47">
        <v>2.2508800810837952</v>
      </c>
      <c r="H28" s="47">
        <v>1.069722820275411</v>
      </c>
      <c r="I28" s="47">
        <v>0.56083754715146961</v>
      </c>
      <c r="J28" s="48">
        <v>250.99959999999996</v>
      </c>
    </row>
    <row r="29" spans="1:10" x14ac:dyDescent="0.25">
      <c r="A29" s="122" t="s">
        <v>144</v>
      </c>
      <c r="B29" s="123">
        <v>2.3259237757007525</v>
      </c>
      <c r="C29" s="123">
        <v>1.2241777182710676</v>
      </c>
      <c r="D29" s="123">
        <v>8.8994553423051723</v>
      </c>
      <c r="E29" s="123">
        <v>5.3303953438468543</v>
      </c>
      <c r="F29" s="123">
        <v>80.776007005618794</v>
      </c>
      <c r="G29" s="123">
        <v>1.4440408142573509</v>
      </c>
      <c r="H29" s="123">
        <v>0</v>
      </c>
      <c r="I29" s="123">
        <v>0</v>
      </c>
      <c r="J29" s="124">
        <v>143.99870000000001</v>
      </c>
    </row>
    <row r="30" spans="1:10" ht="17.25" customHeight="1" x14ac:dyDescent="0.25">
      <c r="A30" s="45" t="s">
        <v>147</v>
      </c>
    </row>
    <row r="31" spans="1:10" s="111" customFormat="1" ht="12" customHeight="1" x14ac:dyDescent="0.25">
      <c r="A31" s="110" t="s">
        <v>372</v>
      </c>
    </row>
    <row r="32" spans="1:10"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sheetData>
  <mergeCells count="1">
    <mergeCell ref="A3:J3"/>
  </mergeCells>
  <hyperlinks>
    <hyperlink ref="A2" location="'Table of contents'!A1" display="Back to the Table of contents" xr:uid="{E1C00C9D-0D53-4338-82C3-0D9D8AF0E0C0}"/>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2C336-42E5-4011-A0EE-2B2BA6F8C4E2}">
  <sheetPr codeName="Sheet22"/>
  <dimension ref="A1:J45"/>
  <sheetViews>
    <sheetView showGridLines="0" topLeftCell="A2" zoomScaleNormal="100" workbookViewId="0"/>
  </sheetViews>
  <sheetFormatPr defaultColWidth="0" defaultRowHeight="15" zeroHeight="1" x14ac:dyDescent="0.25"/>
  <cols>
    <col min="1" max="1" width="21" customWidth="1"/>
    <col min="2" max="6" width="18.7109375" customWidth="1"/>
    <col min="7" max="7" width="19.85546875" customWidth="1"/>
    <col min="8" max="10" width="18.7109375" customWidth="1"/>
    <col min="11" max="16384" width="9.140625" hidden="1"/>
  </cols>
  <sheetData>
    <row r="1" spans="1:10" s="97" customFormat="1" hidden="1" x14ac:dyDescent="0.25">
      <c r="A1" s="95" t="s">
        <v>364</v>
      </c>
      <c r="B1" s="96"/>
      <c r="C1" s="96"/>
      <c r="D1" s="96"/>
      <c r="E1" s="96"/>
      <c r="F1" s="96"/>
      <c r="G1" s="96"/>
    </row>
    <row r="2" spans="1:10" ht="24" customHeight="1" x14ac:dyDescent="0.25">
      <c r="A2" s="98" t="s">
        <v>149</v>
      </c>
      <c r="B2" s="46"/>
      <c r="C2" s="46"/>
      <c r="D2" s="46"/>
      <c r="E2" s="46"/>
      <c r="F2" s="46"/>
    </row>
    <row r="3" spans="1:10" s="49" customFormat="1" ht="20.100000000000001" customHeight="1" x14ac:dyDescent="0.25">
      <c r="A3" s="153" t="s">
        <v>422</v>
      </c>
      <c r="B3" s="153"/>
      <c r="C3" s="153"/>
      <c r="D3" s="153"/>
      <c r="E3" s="153"/>
      <c r="F3" s="153"/>
      <c r="G3" s="154"/>
      <c r="H3" s="154"/>
      <c r="I3" s="154"/>
      <c r="J3" s="154"/>
    </row>
    <row r="4" spans="1:10" s="102" customFormat="1" ht="20.100000000000001" customHeight="1" x14ac:dyDescent="0.25">
      <c r="A4" s="101" t="s">
        <v>150</v>
      </c>
    </row>
    <row r="5" spans="1:10" ht="30" customHeight="1" x14ac:dyDescent="0.25">
      <c r="A5" s="38" t="s">
        <v>122</v>
      </c>
      <c r="B5" s="41" t="s">
        <v>211</v>
      </c>
      <c r="C5" s="41" t="s">
        <v>256</v>
      </c>
      <c r="D5" s="41" t="s">
        <v>213</v>
      </c>
      <c r="E5" s="41" t="s">
        <v>241</v>
      </c>
      <c r="F5" s="41" t="s">
        <v>242</v>
      </c>
      <c r="G5" s="41" t="s">
        <v>193</v>
      </c>
      <c r="H5" s="41" t="s">
        <v>126</v>
      </c>
      <c r="I5" s="41" t="s">
        <v>127</v>
      </c>
      <c r="J5" s="42" t="s">
        <v>128</v>
      </c>
    </row>
    <row r="6" spans="1:10" x14ac:dyDescent="0.25">
      <c r="A6" s="39" t="s">
        <v>23</v>
      </c>
      <c r="B6" s="47">
        <v>2.2185602172931529</v>
      </c>
      <c r="C6" s="47">
        <v>1.417243811684058</v>
      </c>
      <c r="D6" s="47">
        <v>10.534797762717252</v>
      </c>
      <c r="E6" s="47">
        <v>7.8923657975659118</v>
      </c>
      <c r="F6" s="47">
        <v>77.370585983330159</v>
      </c>
      <c r="G6" s="47">
        <v>0</v>
      </c>
      <c r="H6" s="47">
        <v>0.56644642740946816</v>
      </c>
      <c r="I6" s="47">
        <v>0</v>
      </c>
      <c r="J6" s="48">
        <v>501.00059999999996</v>
      </c>
    </row>
    <row r="7" spans="1:10" x14ac:dyDescent="0.25">
      <c r="A7" s="40" t="s">
        <v>24</v>
      </c>
      <c r="B7" s="47">
        <v>2.6699247064999998</v>
      </c>
      <c r="C7" s="47">
        <v>1.2524590937</v>
      </c>
      <c r="D7" s="47">
        <v>7.2624348706999999</v>
      </c>
      <c r="E7" s="47">
        <v>8.1430006065999994</v>
      </c>
      <c r="F7" s="47">
        <v>79.742604654999994</v>
      </c>
      <c r="G7" s="47">
        <v>0.54114913080000004</v>
      </c>
      <c r="H7" s="47">
        <v>0.10011483359999999</v>
      </c>
      <c r="I7" s="47">
        <v>0.2883121032</v>
      </c>
      <c r="J7" s="48">
        <v>4484.0082000000002</v>
      </c>
    </row>
    <row r="8" spans="1:10" x14ac:dyDescent="0.25">
      <c r="A8" s="40" t="s">
        <v>25</v>
      </c>
      <c r="B8" s="47">
        <v>1.4372479092307038</v>
      </c>
      <c r="C8" s="47">
        <v>2.1456862916876021</v>
      </c>
      <c r="D8" s="47">
        <v>9.2599557899909204</v>
      </c>
      <c r="E8" s="47">
        <v>8.1359963202871572</v>
      </c>
      <c r="F8" s="47">
        <v>77.20714524026242</v>
      </c>
      <c r="G8" s="47">
        <v>0.56101457550521505</v>
      </c>
      <c r="H8" s="47">
        <v>0.64765618762514932</v>
      </c>
      <c r="I8" s="47">
        <v>0.60529768541082263</v>
      </c>
      <c r="J8" s="48">
        <v>1751.0062000000003</v>
      </c>
    </row>
    <row r="9" spans="1:10" x14ac:dyDescent="0.25">
      <c r="A9" s="40" t="s">
        <v>26</v>
      </c>
      <c r="B9" s="47">
        <v>0.32396243800113694</v>
      </c>
      <c r="C9" s="47">
        <v>0.84985002646591767</v>
      </c>
      <c r="D9" s="47">
        <v>0.94536120732736173</v>
      </c>
      <c r="E9" s="47">
        <v>1.462246256508569</v>
      </c>
      <c r="F9" s="47">
        <v>86.704977759342768</v>
      </c>
      <c r="G9" s="47">
        <v>8.2374954127462185</v>
      </c>
      <c r="H9" s="47">
        <v>0</v>
      </c>
      <c r="I9" s="47">
        <v>1.4761068996080151</v>
      </c>
      <c r="J9" s="48">
        <v>1163.0052000000003</v>
      </c>
    </row>
    <row r="10" spans="1:10" x14ac:dyDescent="0.25">
      <c r="A10" s="40" t="s">
        <v>123</v>
      </c>
      <c r="B10" s="47">
        <v>0</v>
      </c>
      <c r="C10" s="47">
        <v>0.37034967663451002</v>
      </c>
      <c r="D10" s="47">
        <v>1.2705730419975134</v>
      </c>
      <c r="E10" s="47">
        <v>2.9294799104506795</v>
      </c>
      <c r="F10" s="47">
        <v>94.52224701237715</v>
      </c>
      <c r="G10" s="47">
        <v>0.42090529638767793</v>
      </c>
      <c r="H10" s="47">
        <v>0</v>
      </c>
      <c r="I10" s="47">
        <v>0.48644506215245975</v>
      </c>
      <c r="J10" s="48">
        <v>629.99920000000009</v>
      </c>
    </row>
    <row r="11" spans="1:10" x14ac:dyDescent="0.25">
      <c r="A11" s="40" t="s">
        <v>27</v>
      </c>
      <c r="B11" s="47">
        <v>1.4120740692889089</v>
      </c>
      <c r="C11" s="47">
        <v>1.7233127620863991</v>
      </c>
      <c r="D11" s="47">
        <v>10.4138562618037</v>
      </c>
      <c r="E11" s="47">
        <v>4.9504592080713259</v>
      </c>
      <c r="F11" s="47">
        <v>81.500297698749662</v>
      </c>
      <c r="G11" s="47">
        <v>0</v>
      </c>
      <c r="H11" s="47">
        <v>0</v>
      </c>
      <c r="I11" s="47">
        <v>0</v>
      </c>
      <c r="J11" s="48">
        <v>500.00210000000004</v>
      </c>
    </row>
    <row r="12" spans="1:10" x14ac:dyDescent="0.25">
      <c r="A12" s="40" t="s">
        <v>28</v>
      </c>
      <c r="B12" s="47">
        <v>0.36992207156360069</v>
      </c>
      <c r="C12" s="47">
        <v>1.2505470030632171</v>
      </c>
      <c r="D12" s="47">
        <v>2.4509137251168607</v>
      </c>
      <c r="E12" s="47">
        <v>3.2538782217180415</v>
      </c>
      <c r="F12" s="47">
        <v>92.674738978538272</v>
      </c>
      <c r="G12" s="47">
        <v>0</v>
      </c>
      <c r="H12" s="47">
        <v>0</v>
      </c>
      <c r="I12" s="47">
        <v>0</v>
      </c>
      <c r="J12" s="48">
        <v>499.99720000000002</v>
      </c>
    </row>
    <row r="13" spans="1:10" x14ac:dyDescent="0.25">
      <c r="A13" s="40" t="s">
        <v>29</v>
      </c>
      <c r="B13" s="47">
        <v>23.339540579818671</v>
      </c>
      <c r="C13" s="47">
        <v>1.9260511508036171</v>
      </c>
      <c r="D13" s="47">
        <v>2.9901013194927191</v>
      </c>
      <c r="E13" s="47">
        <v>5.5823700504112352</v>
      </c>
      <c r="F13" s="47">
        <v>62.045349568485911</v>
      </c>
      <c r="G13" s="47">
        <v>3.3299778858560267</v>
      </c>
      <c r="H13" s="47">
        <v>0.32333237684303856</v>
      </c>
      <c r="I13" s="47">
        <v>0.46327706828876813</v>
      </c>
      <c r="J13" s="48">
        <v>3017.9780000000005</v>
      </c>
    </row>
    <row r="14" spans="1:10" x14ac:dyDescent="0.25">
      <c r="A14" s="40" t="s">
        <v>30</v>
      </c>
      <c r="B14" s="47">
        <v>3.7729661243480872</v>
      </c>
      <c r="C14" s="47">
        <v>3.2794485411645344</v>
      </c>
      <c r="D14" s="47">
        <v>7.2241352342990783</v>
      </c>
      <c r="E14" s="47">
        <v>6.884717955242218</v>
      </c>
      <c r="F14" s="47">
        <v>68.334998196772304</v>
      </c>
      <c r="G14" s="47">
        <v>10.069596194823756</v>
      </c>
      <c r="H14" s="47">
        <v>0.12747352743913404</v>
      </c>
      <c r="I14" s="47">
        <v>0.30666422591089182</v>
      </c>
      <c r="J14" s="48">
        <v>2597.0097999999998</v>
      </c>
    </row>
    <row r="15" spans="1:10" x14ac:dyDescent="0.25">
      <c r="A15" s="40" t="s">
        <v>124</v>
      </c>
      <c r="B15" s="47">
        <v>1.1372293533264377</v>
      </c>
      <c r="C15" s="47">
        <v>0.46405482112324964</v>
      </c>
      <c r="D15" s="47">
        <v>5.4523949486750256</v>
      </c>
      <c r="E15" s="47">
        <v>4.8793479853058104</v>
      </c>
      <c r="F15" s="47">
        <v>88.032298177170787</v>
      </c>
      <c r="G15" s="47">
        <v>2.1524442235497227E-2</v>
      </c>
      <c r="H15" s="47">
        <v>0</v>
      </c>
      <c r="I15" s="47">
        <v>1.3150272163192585E-2</v>
      </c>
      <c r="J15" s="48">
        <v>1876.0068000000001</v>
      </c>
    </row>
    <row r="16" spans="1:10" x14ac:dyDescent="0.25">
      <c r="A16" s="122" t="s">
        <v>125</v>
      </c>
      <c r="B16" s="123">
        <v>4.4970669959</v>
      </c>
      <c r="C16" s="123">
        <v>2.3443460418000002</v>
      </c>
      <c r="D16" s="123">
        <v>11.520127865999999</v>
      </c>
      <c r="E16" s="123">
        <v>7.7528468879999997</v>
      </c>
      <c r="F16" s="123">
        <v>72.614519721999997</v>
      </c>
      <c r="G16" s="123">
        <v>0.25662820450000001</v>
      </c>
      <c r="H16" s="123">
        <v>6.7334185500000004E-2</v>
      </c>
      <c r="I16" s="123">
        <v>0.94713009619999999</v>
      </c>
      <c r="J16" s="124">
        <v>1424.2393999999999</v>
      </c>
    </row>
    <row r="17" spans="1:10" ht="30" customHeight="1" x14ac:dyDescent="0.25">
      <c r="A17" s="43" t="s">
        <v>148</v>
      </c>
    </row>
    <row r="18" spans="1:10" ht="30" customHeight="1" x14ac:dyDescent="0.25">
      <c r="A18" s="44" t="s">
        <v>133</v>
      </c>
      <c r="B18" s="41" t="s">
        <v>211</v>
      </c>
      <c r="C18" s="41" t="s">
        <v>256</v>
      </c>
      <c r="D18" s="41" t="s">
        <v>213</v>
      </c>
      <c r="E18" s="41" t="s">
        <v>241</v>
      </c>
      <c r="F18" s="41" t="s">
        <v>242</v>
      </c>
      <c r="G18" s="41" t="s">
        <v>193</v>
      </c>
      <c r="H18" s="41" t="s">
        <v>126</v>
      </c>
      <c r="I18" s="41" t="s">
        <v>127</v>
      </c>
      <c r="J18" s="42" t="s">
        <v>128</v>
      </c>
    </row>
    <row r="19" spans="1:10" x14ac:dyDescent="0.25">
      <c r="A19" s="39" t="s">
        <v>134</v>
      </c>
      <c r="B19" s="47">
        <v>5.1145675512440878</v>
      </c>
      <c r="C19" s="47">
        <v>2.5224226368433622</v>
      </c>
      <c r="D19" s="47">
        <v>13.633264788305388</v>
      </c>
      <c r="E19" s="47">
        <v>6.8004022225414458</v>
      </c>
      <c r="F19" s="47">
        <v>70.531127405656676</v>
      </c>
      <c r="G19" s="47">
        <v>0</v>
      </c>
      <c r="H19" s="47">
        <v>1.3982153954090437</v>
      </c>
      <c r="I19" s="47">
        <v>0</v>
      </c>
      <c r="J19" s="48">
        <v>251.99980000000002</v>
      </c>
    </row>
    <row r="20" spans="1:10" x14ac:dyDescent="0.25">
      <c r="A20" s="40" t="s">
        <v>135</v>
      </c>
      <c r="B20" s="47">
        <v>2.4911614992338538</v>
      </c>
      <c r="C20" s="47">
        <v>0.68649645175925655</v>
      </c>
      <c r="D20" s="47">
        <v>5.5781970937032836</v>
      </c>
      <c r="E20" s="47">
        <v>11.549973035082408</v>
      </c>
      <c r="F20" s="47">
        <v>79.494405849636138</v>
      </c>
      <c r="G20" s="47">
        <v>0.19976607058504919</v>
      </c>
      <c r="H20" s="47">
        <v>0</v>
      </c>
      <c r="I20" s="47">
        <v>0</v>
      </c>
      <c r="J20" s="48">
        <v>257.00060000000002</v>
      </c>
    </row>
    <row r="21" spans="1:10" x14ac:dyDescent="0.25">
      <c r="A21" s="40" t="s">
        <v>136</v>
      </c>
      <c r="B21" s="47">
        <v>1.284173733926667</v>
      </c>
      <c r="C21" s="47">
        <v>1.8369298570589989</v>
      </c>
      <c r="D21" s="47">
        <v>7.2081918142487469</v>
      </c>
      <c r="E21" s="47">
        <v>8.5662238449700183</v>
      </c>
      <c r="F21" s="47">
        <v>80.026645679781765</v>
      </c>
      <c r="G21" s="47">
        <v>0.71129949263759562</v>
      </c>
      <c r="H21" s="47">
        <v>0</v>
      </c>
      <c r="I21" s="47">
        <v>0.36653557737621162</v>
      </c>
      <c r="J21" s="48">
        <v>253.99989999999997</v>
      </c>
    </row>
    <row r="22" spans="1:10" x14ac:dyDescent="0.25">
      <c r="A22" s="40" t="s">
        <v>137</v>
      </c>
      <c r="B22" s="47">
        <v>1.4175914944510333</v>
      </c>
      <c r="C22" s="47">
        <v>1.2816323102061387</v>
      </c>
      <c r="D22" s="47">
        <v>8.0708315750105495</v>
      </c>
      <c r="E22" s="47">
        <v>6.9148785107289346</v>
      </c>
      <c r="F22" s="47">
        <v>81.18551288692268</v>
      </c>
      <c r="G22" s="47">
        <v>0.47707713753717484</v>
      </c>
      <c r="H22" s="47">
        <v>0</v>
      </c>
      <c r="I22" s="47">
        <v>0.6524760851434892</v>
      </c>
      <c r="J22" s="48">
        <v>250.00149999999999</v>
      </c>
    </row>
    <row r="23" spans="1:10" x14ac:dyDescent="0.25">
      <c r="A23" s="40" t="s">
        <v>138</v>
      </c>
      <c r="B23" s="47">
        <v>1.000096399652961</v>
      </c>
      <c r="C23" s="47">
        <v>0.51649814060669386</v>
      </c>
      <c r="D23" s="47">
        <v>5.8387589804676701</v>
      </c>
      <c r="E23" s="47">
        <v>6.8333553999205598</v>
      </c>
      <c r="F23" s="47">
        <v>84.742844925758277</v>
      </c>
      <c r="G23" s="47">
        <v>0.8983767658436429</v>
      </c>
      <c r="H23" s="47">
        <v>5.8449789580757514E-2</v>
      </c>
      <c r="I23" s="47">
        <v>0.1116195981694466</v>
      </c>
      <c r="J23" s="48">
        <v>1000.0036</v>
      </c>
    </row>
    <row r="24" spans="1:10" x14ac:dyDescent="0.25">
      <c r="A24" s="40" t="s">
        <v>139</v>
      </c>
      <c r="B24" s="47">
        <v>3.2185127732762377</v>
      </c>
      <c r="C24" s="47">
        <v>1.080512895702211</v>
      </c>
      <c r="D24" s="47">
        <v>7.8904537925285272</v>
      </c>
      <c r="E24" s="47">
        <v>8.3094670530125203</v>
      </c>
      <c r="F24" s="47">
        <v>78.571914084002188</v>
      </c>
      <c r="G24" s="47">
        <v>0.54414274284716269</v>
      </c>
      <c r="H24" s="47">
        <v>0.13213402986594661</v>
      </c>
      <c r="I24" s="47">
        <v>0.25286262876520349</v>
      </c>
      <c r="J24" s="48">
        <v>1302.0113000000001</v>
      </c>
    </row>
    <row r="25" spans="1:10" x14ac:dyDescent="0.25">
      <c r="A25" s="40" t="s">
        <v>140</v>
      </c>
      <c r="B25" s="47">
        <v>1.9531079962368436</v>
      </c>
      <c r="C25" s="47">
        <v>3.4665666923007841</v>
      </c>
      <c r="D25" s="47">
        <v>5.0521826189702139</v>
      </c>
      <c r="E25" s="47">
        <v>10.055149300761139</v>
      </c>
      <c r="F25" s="47">
        <v>77.610121149637223</v>
      </c>
      <c r="G25" s="47">
        <v>1.5173410687976057</v>
      </c>
      <c r="H25" s="47">
        <v>0</v>
      </c>
      <c r="I25" s="47">
        <v>0.34553117329617755</v>
      </c>
      <c r="J25" s="48">
        <v>254.99870000000001</v>
      </c>
    </row>
    <row r="26" spans="1:10" x14ac:dyDescent="0.25">
      <c r="A26" s="40" t="s">
        <v>141</v>
      </c>
      <c r="B26" s="47">
        <v>4.6344193977641259</v>
      </c>
      <c r="C26" s="47">
        <v>1.1400489246926271</v>
      </c>
      <c r="D26" s="47">
        <v>6.9965896142598742</v>
      </c>
      <c r="E26" s="47">
        <v>7.3985450083267601</v>
      </c>
      <c r="F26" s="47">
        <v>78.628156399652582</v>
      </c>
      <c r="G26" s="47">
        <v>0.12490139363660269</v>
      </c>
      <c r="H26" s="47">
        <v>0.38410664626809776</v>
      </c>
      <c r="I26" s="47">
        <v>0.6932326153993259</v>
      </c>
      <c r="J26" s="48">
        <v>250.99799999999999</v>
      </c>
    </row>
    <row r="27" spans="1:10" x14ac:dyDescent="0.25">
      <c r="A27" s="40" t="s">
        <v>142</v>
      </c>
      <c r="B27" s="47">
        <v>3.4294117365826762</v>
      </c>
      <c r="C27" s="47">
        <v>3.3503667781689299</v>
      </c>
      <c r="D27" s="47">
        <v>12.693448989706624</v>
      </c>
      <c r="E27" s="47">
        <v>11.207132851307827</v>
      </c>
      <c r="F27" s="47">
        <v>69.024655333702015</v>
      </c>
      <c r="G27" s="47">
        <v>0</v>
      </c>
      <c r="H27" s="47">
        <v>0</v>
      </c>
      <c r="I27" s="47">
        <v>0.29498431053194385</v>
      </c>
      <c r="J27" s="48">
        <v>250.99639999999999</v>
      </c>
    </row>
    <row r="28" spans="1:10" x14ac:dyDescent="0.25">
      <c r="A28" s="40" t="s">
        <v>143</v>
      </c>
      <c r="B28" s="47">
        <v>3.7129142835287383</v>
      </c>
      <c r="C28" s="47">
        <v>1.0125514144245649</v>
      </c>
      <c r="D28" s="47">
        <v>4.5742303971799148</v>
      </c>
      <c r="E28" s="47">
        <v>8.074475019083696</v>
      </c>
      <c r="F28" s="47">
        <v>81.931724193982788</v>
      </c>
      <c r="G28" s="47">
        <v>0.1332671446488361</v>
      </c>
      <c r="H28" s="47">
        <v>0</v>
      </c>
      <c r="I28" s="47">
        <v>0.5608375471514695</v>
      </c>
      <c r="J28" s="48">
        <v>250.99960000000002</v>
      </c>
    </row>
    <row r="29" spans="1:10" x14ac:dyDescent="0.25">
      <c r="A29" s="122" t="s">
        <v>144</v>
      </c>
      <c r="B29" s="123">
        <v>1.7949467599360276</v>
      </c>
      <c r="C29" s="123">
        <v>1.6770984738056665</v>
      </c>
      <c r="D29" s="123">
        <v>13.577414240545229</v>
      </c>
      <c r="E29" s="123">
        <v>7.1311754897787285</v>
      </c>
      <c r="F29" s="123">
        <v>75.207276176798828</v>
      </c>
      <c r="G29" s="123">
        <v>0</v>
      </c>
      <c r="H29" s="123">
        <v>0.6120888591355339</v>
      </c>
      <c r="I29" s="123">
        <v>0</v>
      </c>
      <c r="J29" s="124">
        <v>143.99869999999999</v>
      </c>
    </row>
    <row r="30" spans="1:10" ht="17.25" customHeight="1" x14ac:dyDescent="0.25">
      <c r="A30" s="45" t="s">
        <v>147</v>
      </c>
    </row>
    <row r="31" spans="1:10" s="111" customFormat="1" ht="12" customHeight="1" x14ac:dyDescent="0.25">
      <c r="A31" s="110" t="s">
        <v>372</v>
      </c>
    </row>
    <row r="32" spans="1:10"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J3"/>
  </mergeCells>
  <hyperlinks>
    <hyperlink ref="A2" location="'Table of contents'!A1" display="Back to the Table of contents" xr:uid="{F48E1C6E-88B7-4418-8E1F-C686578381C9}"/>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21B17-C25C-430D-BB5E-128D82E94176}">
  <sheetPr codeName="Sheet23"/>
  <dimension ref="A1:G49"/>
  <sheetViews>
    <sheetView showGridLines="0" topLeftCell="A2" zoomScaleNormal="100" workbookViewId="0"/>
  </sheetViews>
  <sheetFormatPr defaultColWidth="0" defaultRowHeight="15" zeroHeight="1" x14ac:dyDescent="0.25"/>
  <cols>
    <col min="1" max="1" width="21" customWidth="1"/>
    <col min="2" max="3" width="18.7109375" customWidth="1"/>
    <col min="4" max="4" width="28.7109375" customWidth="1"/>
    <col min="5" max="7" width="18.7109375" customWidth="1"/>
    <col min="8" max="16384" width="9.140625" hidden="1"/>
  </cols>
  <sheetData>
    <row r="1" spans="1:7" s="97" customFormat="1" hidden="1" x14ac:dyDescent="0.25">
      <c r="A1" s="95" t="s">
        <v>363</v>
      </c>
      <c r="B1" s="96"/>
      <c r="C1" s="96"/>
      <c r="D1" s="96"/>
    </row>
    <row r="2" spans="1:7" ht="24" customHeight="1" x14ac:dyDescent="0.25">
      <c r="A2" s="98" t="s">
        <v>149</v>
      </c>
      <c r="B2" s="46"/>
      <c r="C2" s="46"/>
      <c r="D2" s="46"/>
      <c r="E2" s="46"/>
      <c r="F2" s="46"/>
    </row>
    <row r="3" spans="1:7" s="49" customFormat="1" ht="20.100000000000001" customHeight="1" x14ac:dyDescent="0.25">
      <c r="A3" s="153" t="s">
        <v>423</v>
      </c>
      <c r="B3" s="153"/>
      <c r="C3" s="153"/>
      <c r="D3" s="153"/>
      <c r="E3" s="154"/>
      <c r="F3" s="154"/>
      <c r="G3" s="154"/>
    </row>
    <row r="4" spans="1:7" s="102" customFormat="1" ht="20.100000000000001" customHeight="1" x14ac:dyDescent="0.25">
      <c r="A4" s="101" t="s">
        <v>150</v>
      </c>
    </row>
    <row r="5" spans="1:7" ht="30" customHeight="1" x14ac:dyDescent="0.25">
      <c r="A5" s="38" t="s">
        <v>122</v>
      </c>
      <c r="B5" s="41" t="s">
        <v>191</v>
      </c>
      <c r="C5" s="41" t="s">
        <v>192</v>
      </c>
      <c r="D5" s="41" t="s">
        <v>257</v>
      </c>
      <c r="E5" s="41" t="s">
        <v>126</v>
      </c>
      <c r="F5" s="41" t="s">
        <v>127</v>
      </c>
      <c r="G5" s="42" t="s">
        <v>128</v>
      </c>
    </row>
    <row r="6" spans="1:7" x14ac:dyDescent="0.25">
      <c r="A6" s="39" t="s">
        <v>23</v>
      </c>
      <c r="B6" s="47">
        <v>6.3732458603841993</v>
      </c>
      <c r="C6" s="47">
        <v>90.964741359591187</v>
      </c>
      <c r="D6" s="47">
        <v>1.5744092921246005</v>
      </c>
      <c r="E6" s="47">
        <v>0.77836234128262516</v>
      </c>
      <c r="F6" s="47">
        <v>0.30924114661738922</v>
      </c>
      <c r="G6" s="48">
        <v>501.00060000000002</v>
      </c>
    </row>
    <row r="7" spans="1:7" x14ac:dyDescent="0.25">
      <c r="A7" s="40" t="s">
        <v>24</v>
      </c>
      <c r="B7" s="47">
        <v>9.7493440851000006</v>
      </c>
      <c r="C7" s="47">
        <v>86.539190488000003</v>
      </c>
      <c r="D7" s="47">
        <v>1.6242868628</v>
      </c>
      <c r="E7" s="47">
        <v>0.99855526530000005</v>
      </c>
      <c r="F7" s="47">
        <v>1.0886232983999999</v>
      </c>
      <c r="G7" s="48">
        <v>4484.0082000000002</v>
      </c>
    </row>
    <row r="8" spans="1:7" x14ac:dyDescent="0.25">
      <c r="A8" s="40" t="s">
        <v>25</v>
      </c>
      <c r="B8" s="47">
        <v>4.5760888796396042</v>
      </c>
      <c r="C8" s="47">
        <v>91.60096063623304</v>
      </c>
      <c r="D8" s="47">
        <v>2.7730969770409724</v>
      </c>
      <c r="E8" s="47">
        <v>0.26436799595569682</v>
      </c>
      <c r="F8" s="47">
        <v>0.78548551113068577</v>
      </c>
      <c r="G8" s="48">
        <v>1751.0062</v>
      </c>
    </row>
    <row r="9" spans="1:7" x14ac:dyDescent="0.25">
      <c r="A9" s="40" t="s">
        <v>26</v>
      </c>
      <c r="B9" s="47">
        <v>1.0566332807454346</v>
      </c>
      <c r="C9" s="47">
        <v>95.170296745018859</v>
      </c>
      <c r="D9" s="47">
        <v>0</v>
      </c>
      <c r="E9" s="47">
        <v>0.23773754407976855</v>
      </c>
      <c r="F9" s="47">
        <v>3.5353324301559454</v>
      </c>
      <c r="G9" s="48">
        <v>1163.0051999999998</v>
      </c>
    </row>
    <row r="10" spans="1:7" x14ac:dyDescent="0.25">
      <c r="A10" s="40" t="s">
        <v>123</v>
      </c>
      <c r="B10" s="47">
        <v>3.6814808653725275</v>
      </c>
      <c r="C10" s="47">
        <v>90.145304946418989</v>
      </c>
      <c r="D10" s="47">
        <v>2.9734482202517087</v>
      </c>
      <c r="E10" s="47">
        <v>0.35004806355309653</v>
      </c>
      <c r="F10" s="47">
        <v>2.849717904403688</v>
      </c>
      <c r="G10" s="48">
        <v>629.99919999999997</v>
      </c>
    </row>
    <row r="11" spans="1:7" x14ac:dyDescent="0.25">
      <c r="A11" s="40" t="s">
        <v>27</v>
      </c>
      <c r="B11" s="47">
        <v>4.8133797838049075</v>
      </c>
      <c r="C11" s="47">
        <v>93.336047988598438</v>
      </c>
      <c r="D11" s="47">
        <v>1.2583147150781966</v>
      </c>
      <c r="E11" s="47">
        <v>0.29215877293315368</v>
      </c>
      <c r="F11" s="47">
        <v>0.30009873958529371</v>
      </c>
      <c r="G11" s="48">
        <v>500.00210000000004</v>
      </c>
    </row>
    <row r="12" spans="1:7" x14ac:dyDescent="0.25">
      <c r="A12" s="40" t="s">
        <v>28</v>
      </c>
      <c r="B12" s="47">
        <v>3.531839778302758</v>
      </c>
      <c r="C12" s="47">
        <v>95.212593190521858</v>
      </c>
      <c r="D12" s="47">
        <v>1.2183068225182061</v>
      </c>
      <c r="E12" s="47">
        <v>3.7260208657168475E-2</v>
      </c>
      <c r="F12" s="47">
        <v>0</v>
      </c>
      <c r="G12" s="48">
        <v>499.99720000000002</v>
      </c>
    </row>
    <row r="13" spans="1:7" x14ac:dyDescent="0.25">
      <c r="A13" s="40" t="s">
        <v>29</v>
      </c>
      <c r="B13" s="47">
        <v>2.1993168936287804</v>
      </c>
      <c r="C13" s="47">
        <v>92.864590132863782</v>
      </c>
      <c r="D13" s="47">
        <v>3.7462267783264158</v>
      </c>
      <c r="E13" s="47">
        <v>0.55190925845052552</v>
      </c>
      <c r="F13" s="47">
        <v>0.63795693673048637</v>
      </c>
      <c r="G13" s="48">
        <v>3017.9780000000001</v>
      </c>
    </row>
    <row r="14" spans="1:7" x14ac:dyDescent="0.25">
      <c r="A14" s="40" t="s">
        <v>30</v>
      </c>
      <c r="B14" s="47">
        <v>2.5104680005443187</v>
      </c>
      <c r="C14" s="47">
        <v>92.888432689010259</v>
      </c>
      <c r="D14" s="47">
        <v>4.1223333080991837</v>
      </c>
      <c r="E14" s="47">
        <v>0.11034998789761982</v>
      </c>
      <c r="F14" s="47">
        <v>0.36841601444861705</v>
      </c>
      <c r="G14" s="48">
        <v>2597.0097999999998</v>
      </c>
    </row>
    <row r="15" spans="1:7" x14ac:dyDescent="0.25">
      <c r="A15" s="40" t="s">
        <v>124</v>
      </c>
      <c r="B15" s="47">
        <v>6.0529578037776828</v>
      </c>
      <c r="C15" s="47">
        <v>89.985787897996957</v>
      </c>
      <c r="D15" s="47">
        <v>1.8088473879732203</v>
      </c>
      <c r="E15" s="47">
        <v>0.11047934367828516</v>
      </c>
      <c r="F15" s="47">
        <v>2.0419275665738525</v>
      </c>
      <c r="G15" s="48">
        <v>1876.0068000000001</v>
      </c>
    </row>
    <row r="16" spans="1:7" x14ac:dyDescent="0.25">
      <c r="A16" s="122" t="s">
        <v>125</v>
      </c>
      <c r="B16" s="123">
        <v>14.04856515</v>
      </c>
      <c r="C16" s="123">
        <v>80.825814816999994</v>
      </c>
      <c r="D16" s="123">
        <v>3.9801244089000001</v>
      </c>
      <c r="E16" s="123">
        <v>0.51155023519999998</v>
      </c>
      <c r="F16" s="123">
        <v>0.63394538869999995</v>
      </c>
      <c r="G16" s="124">
        <v>1424.2393999999999</v>
      </c>
    </row>
    <row r="17" spans="1:7" ht="30" customHeight="1" x14ac:dyDescent="0.25">
      <c r="A17" s="43" t="s">
        <v>148</v>
      </c>
    </row>
    <row r="18" spans="1:7" ht="30" customHeight="1" x14ac:dyDescent="0.25">
      <c r="A18" s="44" t="s">
        <v>133</v>
      </c>
      <c r="B18" s="41" t="s">
        <v>191</v>
      </c>
      <c r="C18" s="41" t="s">
        <v>192</v>
      </c>
      <c r="D18" s="41" t="s">
        <v>257</v>
      </c>
      <c r="E18" s="41" t="s">
        <v>126</v>
      </c>
      <c r="F18" s="41" t="s">
        <v>127</v>
      </c>
      <c r="G18" s="42" t="s">
        <v>128</v>
      </c>
    </row>
    <row r="19" spans="1:7" x14ac:dyDescent="0.25">
      <c r="A19" s="39" t="s">
        <v>134</v>
      </c>
      <c r="B19" s="47">
        <v>15.310924849940356</v>
      </c>
      <c r="C19" s="47">
        <v>81.08438974951568</v>
      </c>
      <c r="D19" s="47">
        <v>1.3982153954090439</v>
      </c>
      <c r="E19" s="47">
        <v>0.90722294224043043</v>
      </c>
      <c r="F19" s="47">
        <v>1.2992470628944943</v>
      </c>
      <c r="G19" s="48">
        <v>251.99979999999999</v>
      </c>
    </row>
    <row r="20" spans="1:7" x14ac:dyDescent="0.25">
      <c r="A20" s="40" t="s">
        <v>135</v>
      </c>
      <c r="B20" s="47">
        <v>6.9456258078774926</v>
      </c>
      <c r="C20" s="47">
        <v>91.184184005796112</v>
      </c>
      <c r="D20" s="47">
        <v>1.093188109288461</v>
      </c>
      <c r="E20" s="47">
        <v>0</v>
      </c>
      <c r="F20" s="47">
        <v>0.77700207703795254</v>
      </c>
      <c r="G20" s="48">
        <v>257.00059999999996</v>
      </c>
    </row>
    <row r="21" spans="1:7" x14ac:dyDescent="0.25">
      <c r="A21" s="40" t="s">
        <v>136</v>
      </c>
      <c r="B21" s="47">
        <v>10.929059420889537</v>
      </c>
      <c r="C21" s="47">
        <v>82.703064056324436</v>
      </c>
      <c r="D21" s="47">
        <v>2.6052372461563964</v>
      </c>
      <c r="E21" s="47">
        <v>2.9151979981094485</v>
      </c>
      <c r="F21" s="47">
        <v>0.84744127852018847</v>
      </c>
      <c r="G21" s="48">
        <v>253.99989999999997</v>
      </c>
    </row>
    <row r="22" spans="1:7" x14ac:dyDescent="0.25">
      <c r="A22" s="40" t="s">
        <v>137</v>
      </c>
      <c r="B22" s="47">
        <v>10.382897702613782</v>
      </c>
      <c r="C22" s="47">
        <v>84.23689457863253</v>
      </c>
      <c r="D22" s="47">
        <v>2.6649440103359376</v>
      </c>
      <c r="E22" s="47">
        <v>1.4513912916522498</v>
      </c>
      <c r="F22" s="47">
        <v>1.2638724167654991</v>
      </c>
      <c r="G22" s="48">
        <v>250.00150000000002</v>
      </c>
    </row>
    <row r="23" spans="1:7" x14ac:dyDescent="0.25">
      <c r="A23" s="40" t="s">
        <v>138</v>
      </c>
      <c r="B23" s="47">
        <v>8.7302585710691414</v>
      </c>
      <c r="C23" s="47">
        <v>88.290522154120225</v>
      </c>
      <c r="D23" s="47">
        <v>1.035886270809425</v>
      </c>
      <c r="E23" s="47">
        <v>1.5067345757555271</v>
      </c>
      <c r="F23" s="47">
        <v>0.43659842824565825</v>
      </c>
      <c r="G23" s="48">
        <v>1000.0036000000001</v>
      </c>
    </row>
    <row r="24" spans="1:7" x14ac:dyDescent="0.25">
      <c r="A24" s="40" t="s">
        <v>139</v>
      </c>
      <c r="B24" s="47">
        <v>10.281539031189666</v>
      </c>
      <c r="C24" s="47">
        <v>86.537374906039588</v>
      </c>
      <c r="D24" s="47">
        <v>1.6591023441962447</v>
      </c>
      <c r="E24" s="47">
        <v>0.48253037435235774</v>
      </c>
      <c r="F24" s="47">
        <v>1.0394533442221274</v>
      </c>
      <c r="G24" s="48">
        <v>1302.0113000000001</v>
      </c>
    </row>
    <row r="25" spans="1:7" x14ac:dyDescent="0.25">
      <c r="A25" s="40" t="s">
        <v>140</v>
      </c>
      <c r="B25" s="47">
        <v>6.9278000240785556</v>
      </c>
      <c r="C25" s="47">
        <v>89.377632121261797</v>
      </c>
      <c r="D25" s="47">
        <v>1.5076547449065427</v>
      </c>
      <c r="E25" s="47">
        <v>0.64553270271573926</v>
      </c>
      <c r="F25" s="47">
        <v>1.5413804070373693</v>
      </c>
      <c r="G25" s="48">
        <v>254.99869999999999</v>
      </c>
    </row>
    <row r="26" spans="1:7" x14ac:dyDescent="0.25">
      <c r="A26" s="40" t="s">
        <v>141</v>
      </c>
      <c r="B26" s="47">
        <v>6.6668658714412059</v>
      </c>
      <c r="C26" s="47">
        <v>91.21335628172335</v>
      </c>
      <c r="D26" s="47">
        <v>0</v>
      </c>
      <c r="E26" s="47">
        <v>0.76825313349110336</v>
      </c>
      <c r="F26" s="47">
        <v>1.3515247133443293</v>
      </c>
      <c r="G26" s="48">
        <v>250.99800000000002</v>
      </c>
    </row>
    <row r="27" spans="1:7" x14ac:dyDescent="0.25">
      <c r="A27" s="40" t="s">
        <v>142</v>
      </c>
      <c r="B27" s="47">
        <v>12.027662548148102</v>
      </c>
      <c r="C27" s="47">
        <v>83.552473262564718</v>
      </c>
      <c r="D27" s="47">
        <v>3.1116780957814534</v>
      </c>
      <c r="E27" s="47">
        <v>0.55809565396157079</v>
      </c>
      <c r="F27" s="47">
        <v>0.75009043954415289</v>
      </c>
      <c r="G27" s="48">
        <v>250.99639999999999</v>
      </c>
    </row>
    <row r="28" spans="1:7" x14ac:dyDescent="0.25">
      <c r="A28" s="40" t="s">
        <v>143</v>
      </c>
      <c r="B28" s="47">
        <v>9.1224448166451264</v>
      </c>
      <c r="C28" s="47">
        <v>85.388701814664245</v>
      </c>
      <c r="D28" s="47">
        <v>1.6460584000930678</v>
      </c>
      <c r="E28" s="47">
        <v>1.4178508651009802</v>
      </c>
      <c r="F28" s="47">
        <v>2.4249441034965793</v>
      </c>
      <c r="G28" s="48">
        <v>250.99959999999999</v>
      </c>
    </row>
    <row r="29" spans="1:7" x14ac:dyDescent="0.25">
      <c r="A29" s="122" t="s">
        <v>144</v>
      </c>
      <c r="B29" s="123">
        <v>7.3236772276416371</v>
      </c>
      <c r="C29" s="123">
        <v>89.627753583886516</v>
      </c>
      <c r="D29" s="123">
        <v>2.3926604892960834</v>
      </c>
      <c r="E29" s="123">
        <v>0.46333751624146602</v>
      </c>
      <c r="F29" s="123">
        <v>0.19257118293429037</v>
      </c>
      <c r="G29" s="124">
        <v>143.99870000000001</v>
      </c>
    </row>
    <row r="30" spans="1:7" ht="17.25" customHeight="1" x14ac:dyDescent="0.25">
      <c r="A30" s="45" t="s">
        <v>147</v>
      </c>
    </row>
    <row r="31" spans="1:7" s="111" customFormat="1" ht="12" customHeight="1" x14ac:dyDescent="0.25">
      <c r="A31" s="110" t="s">
        <v>372</v>
      </c>
    </row>
    <row r="32" spans="1:7"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sheetData>
  <mergeCells count="1">
    <mergeCell ref="A3:G3"/>
  </mergeCells>
  <hyperlinks>
    <hyperlink ref="A2" location="'Table of contents'!A1" display="Back to the Table of contents" xr:uid="{DC658AF7-B873-4FBB-875C-ACEF75888FDC}"/>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85253-F769-4AE5-B892-E08458835D8F}">
  <sheetPr codeName="Sheet24"/>
  <dimension ref="A1:F45"/>
  <sheetViews>
    <sheetView showGridLines="0" topLeftCell="A2" zoomScaleNormal="100" workbookViewId="0"/>
  </sheetViews>
  <sheetFormatPr defaultColWidth="0" defaultRowHeight="15" zeroHeight="1" x14ac:dyDescent="0.25"/>
  <cols>
    <col min="1" max="1" width="22.5703125" customWidth="1"/>
    <col min="2" max="6" width="18.7109375" customWidth="1"/>
    <col min="7" max="16384" width="9.140625" hidden="1"/>
  </cols>
  <sheetData>
    <row r="1" spans="1:6" s="97" customFormat="1" hidden="1" x14ac:dyDescent="0.25">
      <c r="A1" s="95" t="s">
        <v>362</v>
      </c>
      <c r="B1" s="96"/>
      <c r="C1" s="96"/>
    </row>
    <row r="2" spans="1:6" ht="24" customHeight="1" x14ac:dyDescent="0.25">
      <c r="A2" s="98" t="s">
        <v>149</v>
      </c>
      <c r="B2" s="46"/>
      <c r="C2" s="46"/>
      <c r="D2" s="46"/>
      <c r="E2" s="46"/>
      <c r="F2" s="46"/>
    </row>
    <row r="3" spans="1:6" s="49" customFormat="1" ht="39.950000000000003" customHeight="1" x14ac:dyDescent="0.25">
      <c r="A3" s="155" t="s">
        <v>424</v>
      </c>
      <c r="B3" s="155"/>
      <c r="C3" s="155"/>
      <c r="D3" s="155"/>
      <c r="E3" s="155"/>
      <c r="F3" s="155"/>
    </row>
    <row r="4" spans="1:6" s="102" customFormat="1" ht="20.100000000000001" customHeight="1" x14ac:dyDescent="0.25">
      <c r="A4" s="101" t="s">
        <v>150</v>
      </c>
    </row>
    <row r="5" spans="1:6" ht="30" customHeight="1" x14ac:dyDescent="0.25">
      <c r="A5" s="38" t="s">
        <v>122</v>
      </c>
      <c r="B5" s="41" t="s">
        <v>191</v>
      </c>
      <c r="C5" s="41" t="s">
        <v>192</v>
      </c>
      <c r="D5" s="41" t="s">
        <v>126</v>
      </c>
      <c r="E5" s="41" t="s">
        <v>127</v>
      </c>
      <c r="F5" s="42" t="s">
        <v>128</v>
      </c>
    </row>
    <row r="6" spans="1:6" x14ac:dyDescent="0.25">
      <c r="A6" s="39" t="s">
        <v>23</v>
      </c>
      <c r="B6" s="47">
        <v>9.0941008853083218</v>
      </c>
      <c r="C6" s="47">
        <v>90.323823963484273</v>
      </c>
      <c r="D6" s="47">
        <v>0.58207515120740372</v>
      </c>
      <c r="E6" s="47">
        <v>0</v>
      </c>
      <c r="F6" s="48">
        <v>501.00060000000002</v>
      </c>
    </row>
    <row r="7" spans="1:6" x14ac:dyDescent="0.25">
      <c r="A7" s="40" t="s">
        <v>24</v>
      </c>
      <c r="B7" s="47">
        <v>7.0449663302000003</v>
      </c>
      <c r="C7" s="47">
        <v>92.111108977000001</v>
      </c>
      <c r="D7" s="47">
        <v>0.42042801159999998</v>
      </c>
      <c r="E7" s="47">
        <v>0.42349668080000002</v>
      </c>
      <c r="F7" s="48">
        <v>4484.0082000000002</v>
      </c>
    </row>
    <row r="8" spans="1:6" x14ac:dyDescent="0.25">
      <c r="A8" s="40" t="s">
        <v>25</v>
      </c>
      <c r="B8" s="47">
        <v>4.3998702003453785</v>
      </c>
      <c r="C8" s="47">
        <v>94.087359599297812</v>
      </c>
      <c r="D8" s="47">
        <v>1.2420915471344418</v>
      </c>
      <c r="E8" s="47">
        <v>0.27067865322235868</v>
      </c>
      <c r="F8" s="48">
        <v>1751.0062</v>
      </c>
    </row>
    <row r="9" spans="1:6" x14ac:dyDescent="0.25">
      <c r="A9" s="40" t="s">
        <v>26</v>
      </c>
      <c r="B9" s="47">
        <v>1.9811175392852931</v>
      </c>
      <c r="C9" s="47">
        <v>94.75514812831446</v>
      </c>
      <c r="D9" s="47">
        <v>0.13130637764990213</v>
      </c>
      <c r="E9" s="47">
        <v>3.1324279547503311</v>
      </c>
      <c r="F9" s="48">
        <v>1163.0052000000001</v>
      </c>
    </row>
    <row r="10" spans="1:6" x14ac:dyDescent="0.25">
      <c r="A10" s="40" t="s">
        <v>123</v>
      </c>
      <c r="B10" s="47">
        <v>2.0265422559266741</v>
      </c>
      <c r="C10" s="47">
        <v>96.301503240004109</v>
      </c>
      <c r="D10" s="47">
        <v>0.87135031282579378</v>
      </c>
      <c r="E10" s="47">
        <v>0.80060419124341731</v>
      </c>
      <c r="F10" s="48">
        <v>629.99920000000009</v>
      </c>
    </row>
    <row r="11" spans="1:6" x14ac:dyDescent="0.25">
      <c r="A11" s="40" t="s">
        <v>27</v>
      </c>
      <c r="B11" s="47">
        <v>7.6364679268347064</v>
      </c>
      <c r="C11" s="47">
        <v>91.677514954437186</v>
      </c>
      <c r="D11" s="47">
        <v>0.68601711872810134</v>
      </c>
      <c r="E11" s="47">
        <v>0</v>
      </c>
      <c r="F11" s="48">
        <v>500.00209999999998</v>
      </c>
    </row>
    <row r="12" spans="1:6" x14ac:dyDescent="0.25">
      <c r="A12" s="40" t="s">
        <v>28</v>
      </c>
      <c r="B12" s="47">
        <v>1.886610565019164</v>
      </c>
      <c r="C12" s="47">
        <v>97.412125507902843</v>
      </c>
      <c r="D12" s="47">
        <v>0.70126392707799157</v>
      </c>
      <c r="E12" s="47">
        <v>0</v>
      </c>
      <c r="F12" s="48">
        <v>499.99720000000002</v>
      </c>
    </row>
    <row r="13" spans="1:6" x14ac:dyDescent="0.25">
      <c r="A13" s="40" t="s">
        <v>29</v>
      </c>
      <c r="B13" s="47">
        <v>3.0237165413399305</v>
      </c>
      <c r="C13" s="47">
        <v>94.934439548598448</v>
      </c>
      <c r="D13" s="47">
        <v>1.3255232476843768</v>
      </c>
      <c r="E13" s="47">
        <v>0.71632066237726066</v>
      </c>
      <c r="F13" s="48">
        <v>3017.9779999999996</v>
      </c>
    </row>
    <row r="14" spans="1:6" x14ac:dyDescent="0.25">
      <c r="A14" s="40" t="s">
        <v>30</v>
      </c>
      <c r="B14" s="47">
        <v>2.0622448170969552</v>
      </c>
      <c r="C14" s="47">
        <v>97.605534642187337</v>
      </c>
      <c r="D14" s="47">
        <v>0.11815511824406669</v>
      </c>
      <c r="E14" s="47">
        <v>0.21406542247164415</v>
      </c>
      <c r="F14" s="48">
        <v>2597.0097999999998</v>
      </c>
    </row>
    <row r="15" spans="1:6" x14ac:dyDescent="0.25">
      <c r="A15" s="40" t="s">
        <v>124</v>
      </c>
      <c r="B15" s="47">
        <v>5.9065137716984815</v>
      </c>
      <c r="C15" s="47">
        <v>93.961210588362462</v>
      </c>
      <c r="D15" s="47">
        <v>0.125239418108719</v>
      </c>
      <c r="E15" s="47">
        <v>7.0362218303259881E-3</v>
      </c>
      <c r="F15" s="48">
        <v>1876.0068000000001</v>
      </c>
    </row>
    <row r="16" spans="1:6" x14ac:dyDescent="0.25">
      <c r="A16" s="122" t="s">
        <v>125</v>
      </c>
      <c r="B16" s="123">
        <v>8.5847926970999993</v>
      </c>
      <c r="C16" s="123">
        <v>90.784779580999995</v>
      </c>
      <c r="D16" s="123">
        <v>0.38822827119999997</v>
      </c>
      <c r="E16" s="123">
        <v>0.2421994505</v>
      </c>
      <c r="F16" s="124">
        <v>1424.2393999999999</v>
      </c>
    </row>
    <row r="17" spans="1:6" ht="30" customHeight="1" x14ac:dyDescent="0.25">
      <c r="A17" s="43" t="s">
        <v>148</v>
      </c>
    </row>
    <row r="18" spans="1:6" ht="30" customHeight="1" x14ac:dyDescent="0.25">
      <c r="A18" s="44" t="s">
        <v>133</v>
      </c>
      <c r="B18" s="41" t="s">
        <v>191</v>
      </c>
      <c r="C18" s="41" t="s">
        <v>192</v>
      </c>
      <c r="D18" s="41" t="s">
        <v>126</v>
      </c>
      <c r="E18" s="41" t="s">
        <v>127</v>
      </c>
      <c r="F18" s="42" t="s">
        <v>128</v>
      </c>
    </row>
    <row r="19" spans="1:6" x14ac:dyDescent="0.25">
      <c r="A19" s="39" t="s">
        <v>134</v>
      </c>
      <c r="B19" s="47">
        <v>7.5876647521148826</v>
      </c>
      <c r="C19" s="47">
        <v>91.474120217555722</v>
      </c>
      <c r="D19" s="47">
        <v>0</v>
      </c>
      <c r="E19" s="47">
        <v>0.93821503032938924</v>
      </c>
      <c r="F19" s="48">
        <v>251.99979999999999</v>
      </c>
    </row>
    <row r="20" spans="1:6" x14ac:dyDescent="0.25">
      <c r="A20" s="40" t="s">
        <v>135</v>
      </c>
      <c r="B20" s="47">
        <v>5.3257074107998177</v>
      </c>
      <c r="C20" s="47">
        <v>92.846670396878451</v>
      </c>
      <c r="D20" s="47">
        <v>1.6348599964358059</v>
      </c>
      <c r="E20" s="47">
        <v>0.19276219588592397</v>
      </c>
      <c r="F20" s="48">
        <v>257.00060000000002</v>
      </c>
    </row>
    <row r="21" spans="1:6" x14ac:dyDescent="0.25">
      <c r="A21" s="40" t="s">
        <v>136</v>
      </c>
      <c r="B21" s="47">
        <v>7.1131130366586763</v>
      </c>
      <c r="C21" s="47">
        <v>91.862870812153858</v>
      </c>
      <c r="D21" s="47">
        <v>0.65748057381124958</v>
      </c>
      <c r="E21" s="47">
        <v>0.36653557737621162</v>
      </c>
      <c r="F21" s="48">
        <v>253.9999</v>
      </c>
    </row>
    <row r="22" spans="1:6" x14ac:dyDescent="0.25">
      <c r="A22" s="40" t="s">
        <v>137</v>
      </c>
      <c r="B22" s="47">
        <v>5.8418049491703048</v>
      </c>
      <c r="C22" s="47">
        <v>91.451971288172274</v>
      </c>
      <c r="D22" s="47">
        <v>2.0537476775139352</v>
      </c>
      <c r="E22" s="47">
        <v>0.65247608514348909</v>
      </c>
      <c r="F22" s="48">
        <v>250.00150000000002</v>
      </c>
    </row>
    <row r="23" spans="1:6" x14ac:dyDescent="0.25">
      <c r="A23" s="40" t="s">
        <v>138</v>
      </c>
      <c r="B23" s="47">
        <v>3.4295276537004469</v>
      </c>
      <c r="C23" s="47">
        <v>95.351396734971757</v>
      </c>
      <c r="D23" s="47">
        <v>0.87299685721131415</v>
      </c>
      <c r="E23" s="47">
        <v>0.3460787541164852</v>
      </c>
      <c r="F23" s="48">
        <v>1000.0035999999999</v>
      </c>
    </row>
    <row r="24" spans="1:6" x14ac:dyDescent="0.25">
      <c r="A24" s="40" t="s">
        <v>139</v>
      </c>
      <c r="B24" s="47">
        <v>6.9942634138428748</v>
      </c>
      <c r="C24" s="47">
        <v>92.436617101556635</v>
      </c>
      <c r="D24" s="47">
        <v>0.27142621573253622</v>
      </c>
      <c r="E24" s="47">
        <v>0.29769326886794295</v>
      </c>
      <c r="F24" s="48">
        <v>1302.0113000000001</v>
      </c>
    </row>
    <row r="25" spans="1:6" x14ac:dyDescent="0.25">
      <c r="A25" s="40" t="s">
        <v>140</v>
      </c>
      <c r="B25" s="47">
        <v>8.7178091496152721</v>
      </c>
      <c r="C25" s="47">
        <v>89.889046493178213</v>
      </c>
      <c r="D25" s="47">
        <v>0.19729512346533534</v>
      </c>
      <c r="E25" s="47">
        <v>1.1958492337411917</v>
      </c>
      <c r="F25" s="48">
        <v>254.99869999999999</v>
      </c>
    </row>
    <row r="26" spans="1:6" x14ac:dyDescent="0.25">
      <c r="A26" s="40" t="s">
        <v>141</v>
      </c>
      <c r="B26" s="47">
        <v>6.0605263786962444</v>
      </c>
      <c r="C26" s="47">
        <v>92.862134359636315</v>
      </c>
      <c r="D26" s="47">
        <v>0.38410664626809771</v>
      </c>
      <c r="E26" s="47">
        <v>0.69323261539932579</v>
      </c>
      <c r="F26" s="48">
        <v>250.99800000000002</v>
      </c>
    </row>
    <row r="27" spans="1:6" x14ac:dyDescent="0.25">
      <c r="A27" s="40" t="s">
        <v>142</v>
      </c>
      <c r="B27" s="47">
        <v>13.206484236427295</v>
      </c>
      <c r="C27" s="47">
        <v>86.33868852302264</v>
      </c>
      <c r="D27" s="47">
        <v>0</v>
      </c>
      <c r="E27" s="47">
        <v>0.45482724055006368</v>
      </c>
      <c r="F27" s="48">
        <v>250.99639999999999</v>
      </c>
    </row>
    <row r="28" spans="1:6" x14ac:dyDescent="0.25">
      <c r="A28" s="40" t="s">
        <v>143</v>
      </c>
      <c r="B28" s="47">
        <v>9.7406928138530908</v>
      </c>
      <c r="C28" s="47">
        <v>89.698469638995434</v>
      </c>
      <c r="D28" s="47">
        <v>0</v>
      </c>
      <c r="E28" s="47">
        <v>0.5608375471514695</v>
      </c>
      <c r="F28" s="48">
        <v>250.99959999999999</v>
      </c>
    </row>
    <row r="29" spans="1:6" x14ac:dyDescent="0.25">
      <c r="A29" s="122" t="s">
        <v>144</v>
      </c>
      <c r="B29" s="123">
        <v>12.387125717107169</v>
      </c>
      <c r="C29" s="123">
        <v>86.615643057888718</v>
      </c>
      <c r="D29" s="123">
        <v>0.6120888591355339</v>
      </c>
      <c r="E29" s="123">
        <v>0.3851423658685808</v>
      </c>
      <c r="F29" s="124">
        <v>143.99869999999999</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6B00027E-16DF-40E9-B966-AE65662A1D61}"/>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6F833-26AE-44D6-8BBE-E6DF8FA8E86E}">
  <sheetPr codeName="Sheet25"/>
  <dimension ref="A1:F39"/>
  <sheetViews>
    <sheetView showGridLines="0" topLeftCell="A2" zoomScaleNormal="100" workbookViewId="0"/>
  </sheetViews>
  <sheetFormatPr defaultColWidth="0" defaultRowHeight="15" zeroHeight="1" x14ac:dyDescent="0.25"/>
  <cols>
    <col min="1" max="1" width="23.42578125" customWidth="1"/>
    <col min="2" max="2" width="20.7109375" customWidth="1"/>
    <col min="3" max="3" width="24.140625" customWidth="1"/>
    <col min="4" max="6" width="20.7109375" customWidth="1"/>
    <col min="7" max="16384" width="9.140625" hidden="1"/>
  </cols>
  <sheetData>
    <row r="1" spans="1:6" s="97" customFormat="1" hidden="1" x14ac:dyDescent="0.25">
      <c r="A1" s="95" t="s">
        <v>361</v>
      </c>
      <c r="B1" s="96"/>
      <c r="C1" s="96"/>
    </row>
    <row r="2" spans="1:6" ht="24" customHeight="1" x14ac:dyDescent="0.25">
      <c r="A2" s="98" t="s">
        <v>149</v>
      </c>
      <c r="B2" s="46"/>
      <c r="C2" s="46"/>
      <c r="D2" s="46"/>
      <c r="E2" s="46"/>
      <c r="F2" s="46"/>
    </row>
    <row r="3" spans="1:6" s="49" customFormat="1" ht="39.950000000000003" customHeight="1" x14ac:dyDescent="0.25">
      <c r="A3" s="153" t="s">
        <v>425</v>
      </c>
      <c r="B3" s="153"/>
      <c r="C3" s="153"/>
      <c r="D3" s="154"/>
      <c r="E3" s="154"/>
      <c r="F3" s="154"/>
    </row>
    <row r="4" spans="1:6" s="102" customFormat="1" ht="20.100000000000001" customHeight="1" x14ac:dyDescent="0.25">
      <c r="A4" s="101" t="s">
        <v>150</v>
      </c>
    </row>
    <row r="5" spans="1:6" ht="30" customHeight="1" x14ac:dyDescent="0.25">
      <c r="A5" s="38" t="s">
        <v>122</v>
      </c>
      <c r="B5" s="41" t="s">
        <v>261</v>
      </c>
      <c r="C5" s="41" t="s">
        <v>262</v>
      </c>
      <c r="D5" s="41" t="s">
        <v>126</v>
      </c>
      <c r="E5" s="41" t="s">
        <v>405</v>
      </c>
      <c r="F5" s="42" t="s">
        <v>128</v>
      </c>
    </row>
    <row r="6" spans="1:6" x14ac:dyDescent="0.25">
      <c r="A6" s="39" t="s">
        <v>23</v>
      </c>
      <c r="B6" s="47">
        <v>60.585176943899867</v>
      </c>
      <c r="C6" s="47">
        <v>39.414823056100133</v>
      </c>
      <c r="D6" s="47">
        <v>0</v>
      </c>
      <c r="E6" s="47">
        <v>0</v>
      </c>
      <c r="F6" s="48">
        <v>501.00060000000002</v>
      </c>
    </row>
    <row r="7" spans="1:6" x14ac:dyDescent="0.25">
      <c r="A7" s="40" t="s">
        <v>24</v>
      </c>
      <c r="B7" s="47">
        <v>46.514014134999996</v>
      </c>
      <c r="C7" s="47">
        <v>51.811223638000001</v>
      </c>
      <c r="D7" s="47">
        <v>1.1903055177999999</v>
      </c>
      <c r="E7" s="47">
        <v>0.48445670950000003</v>
      </c>
      <c r="F7" s="48">
        <v>4484.0082000000002</v>
      </c>
    </row>
    <row r="8" spans="1:6" x14ac:dyDescent="0.25">
      <c r="A8" s="40" t="s">
        <v>25</v>
      </c>
      <c r="B8" s="47">
        <v>90.531432727080002</v>
      </c>
      <c r="C8" s="47">
        <v>8.5456693414335145</v>
      </c>
      <c r="D8" s="47">
        <v>0.56461821779957144</v>
      </c>
      <c r="E8" s="47">
        <v>0.35827971368690759</v>
      </c>
      <c r="F8" s="48">
        <v>1751.0062</v>
      </c>
    </row>
    <row r="9" spans="1:6" x14ac:dyDescent="0.25">
      <c r="A9" s="40" t="s">
        <v>26</v>
      </c>
      <c r="B9" s="47" t="s">
        <v>222</v>
      </c>
      <c r="C9" s="47" t="s">
        <v>222</v>
      </c>
      <c r="D9" s="47" t="s">
        <v>222</v>
      </c>
      <c r="E9" s="47" t="s">
        <v>222</v>
      </c>
      <c r="F9" s="48" t="s">
        <v>222</v>
      </c>
    </row>
    <row r="10" spans="1:6" x14ac:dyDescent="0.25">
      <c r="A10" s="40" t="s">
        <v>123</v>
      </c>
      <c r="B10" s="47" t="s">
        <v>222</v>
      </c>
      <c r="C10" s="47" t="s">
        <v>222</v>
      </c>
      <c r="D10" s="47" t="s">
        <v>222</v>
      </c>
      <c r="E10" s="47" t="s">
        <v>222</v>
      </c>
      <c r="F10" s="48" t="s">
        <v>222</v>
      </c>
    </row>
    <row r="11" spans="1:6" x14ac:dyDescent="0.25">
      <c r="A11" s="40" t="s">
        <v>27</v>
      </c>
      <c r="B11" s="47">
        <v>26.972086717235786</v>
      </c>
      <c r="C11" s="47">
        <v>72.849834030697068</v>
      </c>
      <c r="D11" s="47">
        <v>0.17807925206714131</v>
      </c>
      <c r="E11" s="47">
        <v>0</v>
      </c>
      <c r="F11" s="48">
        <v>500.00209999999998</v>
      </c>
    </row>
    <row r="12" spans="1:6" x14ac:dyDescent="0.25">
      <c r="A12" s="40" t="s">
        <v>28</v>
      </c>
      <c r="B12" s="47" t="s">
        <v>222</v>
      </c>
      <c r="C12" s="47" t="s">
        <v>222</v>
      </c>
      <c r="D12" s="47" t="s">
        <v>222</v>
      </c>
      <c r="E12" s="47" t="s">
        <v>222</v>
      </c>
      <c r="F12" s="48" t="s">
        <v>222</v>
      </c>
    </row>
    <row r="13" spans="1:6" x14ac:dyDescent="0.25">
      <c r="A13" s="40" t="s">
        <v>29</v>
      </c>
      <c r="B13" s="47" t="s">
        <v>222</v>
      </c>
      <c r="C13" s="47" t="s">
        <v>222</v>
      </c>
      <c r="D13" s="47" t="s">
        <v>222</v>
      </c>
      <c r="E13" s="47" t="s">
        <v>222</v>
      </c>
      <c r="F13" s="48" t="s">
        <v>222</v>
      </c>
    </row>
    <row r="14" spans="1:6" x14ac:dyDescent="0.25">
      <c r="A14" s="40" t="s">
        <v>30</v>
      </c>
      <c r="B14" s="47" t="s">
        <v>222</v>
      </c>
      <c r="C14" s="47" t="s">
        <v>222</v>
      </c>
      <c r="D14" s="47" t="s">
        <v>222</v>
      </c>
      <c r="E14" s="47" t="s">
        <v>222</v>
      </c>
      <c r="F14" s="48" t="s">
        <v>222</v>
      </c>
    </row>
    <row r="15" spans="1:6" x14ac:dyDescent="0.25">
      <c r="A15" s="40" t="s">
        <v>124</v>
      </c>
      <c r="B15" s="47" t="s">
        <v>222</v>
      </c>
      <c r="C15" s="47" t="s">
        <v>222</v>
      </c>
      <c r="D15" s="47" t="s">
        <v>222</v>
      </c>
      <c r="E15" s="47" t="s">
        <v>222</v>
      </c>
      <c r="F15" s="48" t="s">
        <v>222</v>
      </c>
    </row>
    <row r="16" spans="1:6" x14ac:dyDescent="0.25">
      <c r="A16" s="122" t="s">
        <v>125</v>
      </c>
      <c r="B16" s="123" t="s">
        <v>222</v>
      </c>
      <c r="C16" s="123" t="s">
        <v>222</v>
      </c>
      <c r="D16" s="123" t="s">
        <v>222</v>
      </c>
      <c r="E16" s="123" t="s">
        <v>222</v>
      </c>
      <c r="F16" s="124" t="s">
        <v>222</v>
      </c>
    </row>
    <row r="17" spans="1:6" ht="30" customHeight="1" x14ac:dyDescent="0.25">
      <c r="A17" s="43" t="s">
        <v>148</v>
      </c>
    </row>
    <row r="18" spans="1:6" ht="30" customHeight="1" x14ac:dyDescent="0.25">
      <c r="A18" s="44" t="s">
        <v>133</v>
      </c>
      <c r="B18" s="41" t="s">
        <v>261</v>
      </c>
      <c r="C18" s="41" t="s">
        <v>262</v>
      </c>
      <c r="D18" s="41" t="s">
        <v>126</v>
      </c>
      <c r="E18" s="41" t="s">
        <v>405</v>
      </c>
      <c r="F18" s="42" t="s">
        <v>128</v>
      </c>
    </row>
    <row r="19" spans="1:6" x14ac:dyDescent="0.25">
      <c r="A19" s="39" t="s">
        <v>134</v>
      </c>
      <c r="B19" s="47">
        <v>56.6659179888238</v>
      </c>
      <c r="C19" s="47">
        <v>41.977295220075575</v>
      </c>
      <c r="D19" s="47">
        <v>0.87369116959616644</v>
      </c>
      <c r="E19" s="47">
        <v>0.48309562150446156</v>
      </c>
      <c r="F19" s="48">
        <v>251.99979999999999</v>
      </c>
    </row>
    <row r="20" spans="1:6" x14ac:dyDescent="0.25">
      <c r="A20" s="40" t="s">
        <v>135</v>
      </c>
      <c r="B20" s="47">
        <v>47.220706877727132</v>
      </c>
      <c r="C20" s="47">
        <v>52.179994910517721</v>
      </c>
      <c r="D20" s="47">
        <v>0.19976607058504919</v>
      </c>
      <c r="E20" s="47">
        <v>0.39953214117009839</v>
      </c>
      <c r="F20" s="48">
        <v>257.00060000000002</v>
      </c>
    </row>
    <row r="21" spans="1:6" x14ac:dyDescent="0.25">
      <c r="A21" s="40" t="s">
        <v>136</v>
      </c>
      <c r="B21" s="47">
        <v>55.520336819030241</v>
      </c>
      <c r="C21" s="47">
        <v>41.834977100384684</v>
      </c>
      <c r="D21" s="47">
        <v>1.6101187441412377</v>
      </c>
      <c r="E21" s="47">
        <v>1.0345673364438335</v>
      </c>
      <c r="F21" s="48">
        <v>253.9999</v>
      </c>
    </row>
    <row r="22" spans="1:6" x14ac:dyDescent="0.25">
      <c r="A22" s="40" t="s">
        <v>137</v>
      </c>
      <c r="B22" s="47">
        <v>58.318890086659479</v>
      </c>
      <c r="C22" s="47">
        <v>37.252936482381109</v>
      </c>
      <c r="D22" s="47">
        <v>2.7595034429793417</v>
      </c>
      <c r="E22" s="47">
        <v>1.6686699879800719</v>
      </c>
      <c r="F22" s="48">
        <v>250.00150000000002</v>
      </c>
    </row>
    <row r="23" spans="1:6" x14ac:dyDescent="0.25">
      <c r="A23" s="40" t="s">
        <v>138</v>
      </c>
      <c r="B23" s="47">
        <v>36.081960104943619</v>
      </c>
      <c r="C23" s="47">
        <v>62.950763377251846</v>
      </c>
      <c r="D23" s="47">
        <v>0.82863701690673919</v>
      </c>
      <c r="E23" s="47">
        <v>0.13863950089779678</v>
      </c>
      <c r="F23" s="48">
        <v>1000.0036</v>
      </c>
    </row>
    <row r="24" spans="1:6" x14ac:dyDescent="0.25">
      <c r="A24" s="40" t="s">
        <v>139</v>
      </c>
      <c r="B24" s="47">
        <v>45.773151123957213</v>
      </c>
      <c r="C24" s="47">
        <v>52.414836952643945</v>
      </c>
      <c r="D24" s="47">
        <v>1.517982217205027</v>
      </c>
      <c r="E24" s="47">
        <v>0.29402970619379415</v>
      </c>
      <c r="F24" s="48">
        <v>1302.0113000000001</v>
      </c>
    </row>
    <row r="25" spans="1:6" x14ac:dyDescent="0.25">
      <c r="A25" s="40" t="s">
        <v>140</v>
      </c>
      <c r="B25" s="47">
        <v>51.486615421960977</v>
      </c>
      <c r="C25" s="47">
        <v>47.809694716090711</v>
      </c>
      <c r="D25" s="47">
        <v>0.3820411633471073</v>
      </c>
      <c r="E25" s="47">
        <v>0.32164869860120859</v>
      </c>
      <c r="F25" s="48">
        <v>254.99869999999999</v>
      </c>
    </row>
    <row r="26" spans="1:6" x14ac:dyDescent="0.25">
      <c r="A26" s="40" t="s">
        <v>141</v>
      </c>
      <c r="B26" s="47">
        <v>60.909290113865453</v>
      </c>
      <c r="C26" s="47">
        <v>36.637144519079833</v>
      </c>
      <c r="D26" s="47">
        <v>1.3012055872955164</v>
      </c>
      <c r="E26" s="47">
        <v>1.1523597797592013</v>
      </c>
      <c r="F26" s="48">
        <v>250.99799999999999</v>
      </c>
    </row>
    <row r="27" spans="1:6" x14ac:dyDescent="0.25">
      <c r="A27" s="40" t="s">
        <v>142</v>
      </c>
      <c r="B27" s="47">
        <v>54.367911252910403</v>
      </c>
      <c r="C27" s="47">
        <v>43.627717369651513</v>
      </c>
      <c r="D27" s="47">
        <v>1.7093870669061388</v>
      </c>
      <c r="E27" s="47">
        <v>0.29498431053194385</v>
      </c>
      <c r="F27" s="48">
        <v>250.99639999999999</v>
      </c>
    </row>
    <row r="28" spans="1:6" x14ac:dyDescent="0.25">
      <c r="A28" s="40" t="s">
        <v>143</v>
      </c>
      <c r="B28" s="47">
        <v>52.978530643076724</v>
      </c>
      <c r="C28" s="47">
        <v>45.192821024415984</v>
      </c>
      <c r="D28" s="47">
        <v>0.5330685785953444</v>
      </c>
      <c r="E28" s="47">
        <v>1.2955797539119585</v>
      </c>
      <c r="F28" s="48">
        <v>250.99959999999999</v>
      </c>
    </row>
    <row r="29" spans="1:6" x14ac:dyDescent="0.25">
      <c r="A29" s="122" t="s">
        <v>144</v>
      </c>
      <c r="B29" s="123">
        <v>40.883563532170783</v>
      </c>
      <c r="C29" s="123">
        <v>58.505597619978516</v>
      </c>
      <c r="D29" s="123">
        <v>0.61083884785070985</v>
      </c>
      <c r="E29" s="123">
        <v>0</v>
      </c>
      <c r="F29" s="124">
        <v>143.99869999999999</v>
      </c>
    </row>
    <row r="30" spans="1:6" ht="17.25" customHeight="1" x14ac:dyDescent="0.25">
      <c r="A30" s="45" t="s">
        <v>220</v>
      </c>
    </row>
    <row r="31" spans="1:6" s="111" customFormat="1" ht="12" customHeight="1" x14ac:dyDescent="0.25">
      <c r="A31" s="114" t="s">
        <v>221</v>
      </c>
    </row>
    <row r="32" spans="1:6" s="111" customFormat="1" x14ac:dyDescent="0.25">
      <c r="A32" s="118" t="s">
        <v>147</v>
      </c>
    </row>
    <row r="33" spans="1:1" s="111" customFormat="1" x14ac:dyDescent="0.25">
      <c r="A33" s="110" t="s">
        <v>372</v>
      </c>
    </row>
    <row r="34" spans="1:1" s="111" customFormat="1" x14ac:dyDescent="0.25">
      <c r="A34" s="115" t="s">
        <v>115</v>
      </c>
    </row>
    <row r="35" spans="1:1" s="111" customFormat="1" hidden="1" x14ac:dyDescent="0.25"/>
    <row r="36" spans="1:1" s="111" customFormat="1" hidden="1" x14ac:dyDescent="0.25"/>
    <row r="37" spans="1:1" s="111" customFormat="1" hidden="1" x14ac:dyDescent="0.25"/>
    <row r="38" spans="1:1" s="111" customFormat="1" hidden="1" x14ac:dyDescent="0.25"/>
    <row r="39" spans="1:1" s="111" customFormat="1" hidden="1" x14ac:dyDescent="0.25"/>
  </sheetData>
  <mergeCells count="1">
    <mergeCell ref="A3:F3"/>
  </mergeCells>
  <hyperlinks>
    <hyperlink ref="A2" location="'Table of contents'!A1" display="Back to the Table of contents" xr:uid="{1DA3BDB5-DABD-41A9-821D-07C6CFB5D272}"/>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D9AD4-13A6-4A6D-A87A-D3090D588EEE}">
  <sheetPr codeName="Sheet26"/>
  <dimension ref="A1:G45"/>
  <sheetViews>
    <sheetView showGridLines="0" topLeftCell="A2" zoomScaleNormal="100" workbookViewId="0"/>
  </sheetViews>
  <sheetFormatPr defaultColWidth="0" defaultRowHeight="15" zeroHeight="1" x14ac:dyDescent="0.25"/>
  <cols>
    <col min="1" max="1" width="25.42578125" customWidth="1"/>
    <col min="2" max="4" width="18.7109375" customWidth="1"/>
    <col min="5" max="5" width="19.85546875" customWidth="1"/>
    <col min="6" max="7" width="18.7109375" customWidth="1"/>
    <col min="8" max="16384" width="9.140625" hidden="1"/>
  </cols>
  <sheetData>
    <row r="1" spans="1:7" s="97" customFormat="1" hidden="1" x14ac:dyDescent="0.25">
      <c r="A1" s="95" t="s">
        <v>360</v>
      </c>
      <c r="B1" s="96"/>
      <c r="C1" s="96"/>
      <c r="D1" s="96"/>
    </row>
    <row r="2" spans="1:7" ht="24" customHeight="1" x14ac:dyDescent="0.25">
      <c r="A2" s="98" t="s">
        <v>149</v>
      </c>
      <c r="B2" s="46"/>
      <c r="C2" s="46"/>
      <c r="D2" s="46"/>
      <c r="E2" s="46"/>
      <c r="F2" s="46"/>
    </row>
    <row r="3" spans="1:7" s="49" customFormat="1" ht="39.950000000000003" customHeight="1" x14ac:dyDescent="0.25">
      <c r="A3" s="156" t="s">
        <v>539</v>
      </c>
      <c r="B3" s="153"/>
      <c r="C3" s="153"/>
      <c r="D3" s="153"/>
      <c r="E3" s="154"/>
      <c r="F3" s="154"/>
      <c r="G3" s="154"/>
    </row>
    <row r="4" spans="1:7" s="102" customFormat="1" ht="20.100000000000001" customHeight="1" x14ac:dyDescent="0.25">
      <c r="A4" s="101" t="s">
        <v>150</v>
      </c>
    </row>
    <row r="5" spans="1:7" ht="30" customHeight="1" x14ac:dyDescent="0.25">
      <c r="A5" s="38" t="s">
        <v>122</v>
      </c>
      <c r="B5" s="41" t="s">
        <v>191</v>
      </c>
      <c r="C5" s="41" t="s">
        <v>192</v>
      </c>
      <c r="D5" s="41" t="s">
        <v>126</v>
      </c>
      <c r="E5" s="41" t="s">
        <v>193</v>
      </c>
      <c r="F5" s="41" t="s">
        <v>127</v>
      </c>
      <c r="G5" s="42" t="s">
        <v>128</v>
      </c>
    </row>
    <row r="6" spans="1:7" x14ac:dyDescent="0.25">
      <c r="A6" s="39" t="s">
        <v>23</v>
      </c>
      <c r="B6" s="47">
        <v>1.9096384315707404</v>
      </c>
      <c r="C6" s="47">
        <v>97.181101180317953</v>
      </c>
      <c r="D6" s="47">
        <v>0</v>
      </c>
      <c r="E6" s="47">
        <v>0.90926038811131149</v>
      </c>
      <c r="F6" s="47">
        <v>0</v>
      </c>
      <c r="G6" s="48">
        <v>501.00060000000002</v>
      </c>
    </row>
    <row r="7" spans="1:7" x14ac:dyDescent="0.25">
      <c r="A7" s="40" t="s">
        <v>24</v>
      </c>
      <c r="B7" s="47">
        <v>3.5047325916999998</v>
      </c>
      <c r="C7" s="47">
        <v>95.382997626999995</v>
      </c>
      <c r="D7" s="145">
        <v>0.1922788396</v>
      </c>
      <c r="E7" s="145">
        <v>0.88422901030000001</v>
      </c>
      <c r="F7" s="47">
        <v>3.5761931099999998E-2</v>
      </c>
      <c r="G7" s="48">
        <v>4484</v>
      </c>
    </row>
    <row r="8" spans="1:7" x14ac:dyDescent="0.25">
      <c r="A8" s="40" t="s">
        <v>25</v>
      </c>
      <c r="B8" s="47">
        <v>1.4634385646378638</v>
      </c>
      <c r="C8" s="47">
        <v>95.523910766278263</v>
      </c>
      <c r="D8" s="145">
        <v>7.1987180856355623E-2</v>
      </c>
      <c r="E8" s="145">
        <v>2.9406634882275116</v>
      </c>
      <c r="F8" s="47">
        <v>0</v>
      </c>
      <c r="G8" s="48">
        <v>1751.0062</v>
      </c>
    </row>
    <row r="9" spans="1:7" x14ac:dyDescent="0.25">
      <c r="A9" s="40" t="s">
        <v>26</v>
      </c>
      <c r="B9" s="47">
        <v>1.0886107817918611</v>
      </c>
      <c r="C9" s="47">
        <v>89.392429199800645</v>
      </c>
      <c r="D9" s="145">
        <v>0</v>
      </c>
      <c r="E9" s="145">
        <v>9.2632173957605684</v>
      </c>
      <c r="F9" s="47">
        <v>0.25574262264691505</v>
      </c>
      <c r="G9" s="48">
        <v>1163.0052000000001</v>
      </c>
    </row>
    <row r="10" spans="1:7" x14ac:dyDescent="0.25">
      <c r="A10" s="40" t="s">
        <v>123</v>
      </c>
      <c r="B10" s="47">
        <v>1.1473665363384589</v>
      </c>
      <c r="C10" s="47">
        <v>98.655569721358376</v>
      </c>
      <c r="D10" s="145">
        <v>0</v>
      </c>
      <c r="E10" s="145">
        <v>0.19706374230316484</v>
      </c>
      <c r="F10" s="47">
        <v>0</v>
      </c>
      <c r="G10" s="48">
        <v>629.99919999999997</v>
      </c>
    </row>
    <row r="11" spans="1:7" x14ac:dyDescent="0.25">
      <c r="A11" s="40" t="s">
        <v>27</v>
      </c>
      <c r="B11" s="47">
        <v>1.4291339976372099</v>
      </c>
      <c r="C11" s="47">
        <v>96.142636200927953</v>
      </c>
      <c r="D11" s="145">
        <v>8.6819635357531497E-2</v>
      </c>
      <c r="E11" s="145">
        <v>2.3414101660773028</v>
      </c>
      <c r="F11" s="47">
        <v>0</v>
      </c>
      <c r="G11" s="48">
        <v>500.00209999999998</v>
      </c>
    </row>
    <row r="12" spans="1:7" x14ac:dyDescent="0.25">
      <c r="A12" s="40" t="s">
        <v>28</v>
      </c>
      <c r="B12" s="47">
        <v>1.7928900401842249</v>
      </c>
      <c r="C12" s="47">
        <v>96.807082119659853</v>
      </c>
      <c r="D12" s="145">
        <v>3.7260208657168475E-2</v>
      </c>
      <c r="E12" s="145">
        <v>1.3627676314987363</v>
      </c>
      <c r="F12" s="47">
        <v>0</v>
      </c>
      <c r="G12" s="48">
        <v>499.99720000000002</v>
      </c>
    </row>
    <row r="13" spans="1:7" x14ac:dyDescent="0.25">
      <c r="A13" s="40" t="s">
        <v>29</v>
      </c>
      <c r="B13" s="47">
        <v>2.0625431994534091</v>
      </c>
      <c r="C13" s="47">
        <v>91.731420838720496</v>
      </c>
      <c r="D13" s="145">
        <v>0.20905718994638137</v>
      </c>
      <c r="E13" s="145">
        <v>5.3669211637725667</v>
      </c>
      <c r="F13" s="47">
        <v>0.63005760810714995</v>
      </c>
      <c r="G13" s="48">
        <v>3017.9779999999996</v>
      </c>
    </row>
    <row r="14" spans="1:7" x14ac:dyDescent="0.25">
      <c r="A14" s="40" t="s">
        <v>30</v>
      </c>
      <c r="B14" s="47">
        <v>3.5632788139651996</v>
      </c>
      <c r="C14" s="47">
        <v>87.418010513475906</v>
      </c>
      <c r="D14" s="145">
        <v>0</v>
      </c>
      <c r="E14" s="145">
        <v>8.9308596371103413</v>
      </c>
      <c r="F14" s="47">
        <v>8.7851035448537756E-2</v>
      </c>
      <c r="G14" s="48">
        <v>2597.0098000000003</v>
      </c>
    </row>
    <row r="15" spans="1:7" x14ac:dyDescent="0.25">
      <c r="A15" s="40" t="s">
        <v>124</v>
      </c>
      <c r="B15" s="47">
        <v>0.60693809851861957</v>
      </c>
      <c r="C15" s="47">
        <v>94.664113157798795</v>
      </c>
      <c r="D15" s="145">
        <v>0</v>
      </c>
      <c r="E15" s="145">
        <v>4.7289487436825928</v>
      </c>
      <c r="F15" s="47">
        <v>0</v>
      </c>
      <c r="G15" s="48">
        <v>1876.0067999999999</v>
      </c>
    </row>
    <row r="16" spans="1:7" x14ac:dyDescent="0.25">
      <c r="A16" s="122" t="s">
        <v>125</v>
      </c>
      <c r="B16" s="123">
        <v>9.1672369126</v>
      </c>
      <c r="C16" s="123">
        <v>89.659765065000002</v>
      </c>
      <c r="D16" s="147">
        <v>0.14102966119999999</v>
      </c>
      <c r="E16" s="147">
        <v>0.92433898400000003</v>
      </c>
      <c r="F16" s="123">
        <v>0.1076293775</v>
      </c>
      <c r="G16" s="124">
        <v>1424.2393999999999</v>
      </c>
    </row>
    <row r="17" spans="1:7" ht="30" customHeight="1" x14ac:dyDescent="0.25">
      <c r="A17" s="43" t="s">
        <v>148</v>
      </c>
    </row>
    <row r="18" spans="1:7" ht="30" customHeight="1" x14ac:dyDescent="0.25">
      <c r="A18" s="44" t="s">
        <v>133</v>
      </c>
      <c r="B18" s="41" t="s">
        <v>191</v>
      </c>
      <c r="C18" s="41" t="s">
        <v>192</v>
      </c>
      <c r="D18" s="41" t="s">
        <v>126</v>
      </c>
      <c r="E18" s="41" t="s">
        <v>193</v>
      </c>
      <c r="F18" s="41" t="s">
        <v>127</v>
      </c>
      <c r="G18" s="42" t="s">
        <v>128</v>
      </c>
    </row>
    <row r="19" spans="1:7" x14ac:dyDescent="0.25">
      <c r="A19" s="39" t="s">
        <v>134</v>
      </c>
      <c r="B19" s="47">
        <v>3.3836137965188859</v>
      </c>
      <c r="C19" s="47">
        <v>96.378886014988893</v>
      </c>
      <c r="D19" s="47">
        <v>0</v>
      </c>
      <c r="E19" s="47">
        <v>0.2375001884922131</v>
      </c>
      <c r="F19" s="47">
        <v>0</v>
      </c>
      <c r="G19" s="48">
        <v>251.99979999999999</v>
      </c>
    </row>
    <row r="20" spans="1:7" x14ac:dyDescent="0.25">
      <c r="A20" s="40" t="s">
        <v>135</v>
      </c>
      <c r="B20" s="47">
        <v>1.8129918762835571</v>
      </c>
      <c r="C20" s="47">
        <v>96.719424001344734</v>
      </c>
      <c r="D20" s="47">
        <v>0</v>
      </c>
      <c r="E20" s="47">
        <v>1.4675841223716988</v>
      </c>
      <c r="F20" s="47">
        <v>0</v>
      </c>
      <c r="G20" s="48">
        <v>257.00060000000002</v>
      </c>
    </row>
    <row r="21" spans="1:7" x14ac:dyDescent="0.25">
      <c r="A21" s="40" t="s">
        <v>136</v>
      </c>
      <c r="B21" s="47">
        <v>2.6477569479358061</v>
      </c>
      <c r="C21" s="47">
        <v>95.609486460427746</v>
      </c>
      <c r="D21" s="47">
        <v>0</v>
      </c>
      <c r="E21" s="47">
        <v>1.2267721365244633</v>
      </c>
      <c r="F21" s="47">
        <v>0.5159844551119902</v>
      </c>
      <c r="G21" s="48">
        <v>253.99990000000003</v>
      </c>
    </row>
    <row r="22" spans="1:7" x14ac:dyDescent="0.25">
      <c r="A22" s="40" t="s">
        <v>137</v>
      </c>
      <c r="B22" s="47">
        <v>3.7228976626140247</v>
      </c>
      <c r="C22" s="47">
        <v>95.677345935924379</v>
      </c>
      <c r="D22" s="47">
        <v>0</v>
      </c>
      <c r="E22" s="47">
        <v>0.59975640146159126</v>
      </c>
      <c r="F22" s="47">
        <v>0</v>
      </c>
      <c r="G22" s="48">
        <v>250.00149999999999</v>
      </c>
    </row>
    <row r="23" spans="1:7" x14ac:dyDescent="0.25">
      <c r="A23" s="40" t="s">
        <v>138</v>
      </c>
      <c r="B23" s="47">
        <v>2.8266598240246337</v>
      </c>
      <c r="C23" s="47">
        <v>96.175773767214451</v>
      </c>
      <c r="D23" s="47">
        <v>7.8959715745023307E-2</v>
      </c>
      <c r="E23" s="47">
        <v>0.91860669301590514</v>
      </c>
      <c r="F23" s="47">
        <v>0</v>
      </c>
      <c r="G23" s="48">
        <v>1000.0036</v>
      </c>
    </row>
    <row r="24" spans="1:7" x14ac:dyDescent="0.25">
      <c r="A24" s="40" t="s">
        <v>139</v>
      </c>
      <c r="B24" s="47">
        <v>2.948061971505163</v>
      </c>
      <c r="C24" s="47">
        <v>96.14475696178674</v>
      </c>
      <c r="D24" s="47">
        <v>0.16646552913941687</v>
      </c>
      <c r="E24" s="47">
        <v>0.74071553756868314</v>
      </c>
      <c r="F24" s="47">
        <v>0</v>
      </c>
      <c r="G24" s="48">
        <v>1302.0112999999999</v>
      </c>
    </row>
    <row r="25" spans="1:7" x14ac:dyDescent="0.25">
      <c r="A25" s="40" t="s">
        <v>140</v>
      </c>
      <c r="B25" s="47">
        <v>5.54838122704155</v>
      </c>
      <c r="C25" s="47">
        <v>92.414471132597924</v>
      </c>
      <c r="D25" s="47">
        <v>0.66423868043248846</v>
      </c>
      <c r="E25" s="47">
        <v>1.3729089599280311</v>
      </c>
      <c r="F25" s="47">
        <v>0</v>
      </c>
      <c r="G25" s="48">
        <v>254.99870000000001</v>
      </c>
    </row>
    <row r="26" spans="1:7" x14ac:dyDescent="0.25">
      <c r="A26" s="40" t="s">
        <v>141</v>
      </c>
      <c r="B26" s="47">
        <v>4.6025864747926279</v>
      </c>
      <c r="C26" s="47">
        <v>93.677479501828699</v>
      </c>
      <c r="D26" s="47">
        <v>0.62546315110080564</v>
      </c>
      <c r="E26" s="47">
        <v>1.0944708722778669</v>
      </c>
      <c r="F26" s="47">
        <v>0</v>
      </c>
      <c r="G26" s="48">
        <v>250.99799999999999</v>
      </c>
    </row>
    <row r="27" spans="1:7" x14ac:dyDescent="0.25">
      <c r="A27" s="40" t="s">
        <v>142</v>
      </c>
      <c r="B27" s="47">
        <v>3.0149834818347991</v>
      </c>
      <c r="C27" s="47">
        <v>94.960644853870406</v>
      </c>
      <c r="D27" s="47">
        <v>0</v>
      </c>
      <c r="E27" s="47">
        <v>1.7896272615862221</v>
      </c>
      <c r="F27" s="47">
        <v>0.23474440270856473</v>
      </c>
      <c r="G27" s="48">
        <v>250.99639999999999</v>
      </c>
    </row>
    <row r="28" spans="1:7" x14ac:dyDescent="0.25">
      <c r="A28" s="40" t="s">
        <v>143</v>
      </c>
      <c r="B28" s="47">
        <v>6.0153880723315885</v>
      </c>
      <c r="C28" s="47">
        <v>92.95006844632421</v>
      </c>
      <c r="D28" s="47">
        <v>0.48255056980170485</v>
      </c>
      <c r="E28" s="47">
        <v>0.55199291154248842</v>
      </c>
      <c r="F28" s="47">
        <v>0</v>
      </c>
      <c r="G28" s="48">
        <v>250.99960000000002</v>
      </c>
    </row>
    <row r="29" spans="1:7" x14ac:dyDescent="0.25">
      <c r="A29" s="122" t="s">
        <v>144</v>
      </c>
      <c r="B29" s="123">
        <v>0.48354603201278901</v>
      </c>
      <c r="C29" s="123">
        <v>98.520472754267914</v>
      </c>
      <c r="D29" s="123">
        <v>0</v>
      </c>
      <c r="E29" s="123">
        <v>0.99598121371929038</v>
      </c>
      <c r="F29" s="123">
        <v>0</v>
      </c>
      <c r="G29" s="124">
        <v>143.99870000000001</v>
      </c>
    </row>
    <row r="30" spans="1:7" ht="17.25" customHeight="1" x14ac:dyDescent="0.25">
      <c r="A30" s="45" t="s">
        <v>147</v>
      </c>
    </row>
    <row r="31" spans="1:7" s="111" customFormat="1" ht="12" customHeight="1" x14ac:dyDescent="0.25">
      <c r="A31" s="110" t="s">
        <v>372</v>
      </c>
    </row>
    <row r="32" spans="1:7"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G3"/>
  </mergeCells>
  <hyperlinks>
    <hyperlink ref="A2" location="'Table of contents'!A1" display="Back to the Table of contents" xr:uid="{17C5AE5F-8597-432E-AE30-A645FED6441C}"/>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A2BE9-3C90-431F-AF9E-FF10BC3C2C48}">
  <sheetPr codeName="Sheet27"/>
  <dimension ref="A1:G39"/>
  <sheetViews>
    <sheetView showGridLines="0" topLeftCell="A2" zoomScaleNormal="100" workbookViewId="0"/>
  </sheetViews>
  <sheetFormatPr defaultColWidth="0" defaultRowHeight="15" zeroHeight="1" x14ac:dyDescent="0.25"/>
  <cols>
    <col min="1" max="1" width="21" customWidth="1"/>
    <col min="2" max="4" width="18.7109375" customWidth="1"/>
    <col min="5" max="5" width="20" customWidth="1"/>
    <col min="6" max="7" width="18.7109375" customWidth="1"/>
    <col min="8" max="16384" width="9.140625" hidden="1"/>
  </cols>
  <sheetData>
    <row r="1" spans="1:7" s="97" customFormat="1" hidden="1" x14ac:dyDescent="0.25">
      <c r="A1" s="95" t="s">
        <v>309</v>
      </c>
      <c r="B1" s="96"/>
      <c r="C1" s="96"/>
      <c r="D1" s="96"/>
    </row>
    <row r="2" spans="1:7" ht="24" customHeight="1" x14ac:dyDescent="0.25">
      <c r="A2" s="98" t="s">
        <v>149</v>
      </c>
      <c r="B2" s="46"/>
      <c r="C2" s="46"/>
      <c r="D2" s="46"/>
      <c r="E2" s="46"/>
      <c r="F2" s="46"/>
    </row>
    <row r="3" spans="1:7" s="49" customFormat="1" ht="39.950000000000003" customHeight="1" x14ac:dyDescent="0.25">
      <c r="A3" s="156" t="s">
        <v>550</v>
      </c>
      <c r="B3" s="153"/>
      <c r="C3" s="153"/>
      <c r="D3" s="153"/>
      <c r="E3" s="154"/>
      <c r="F3" s="154"/>
      <c r="G3" s="154"/>
    </row>
    <row r="4" spans="1:7" s="102" customFormat="1" ht="20.100000000000001" customHeight="1" x14ac:dyDescent="0.25">
      <c r="A4" s="101" t="s">
        <v>150</v>
      </c>
    </row>
    <row r="5" spans="1:7" ht="30" customHeight="1" x14ac:dyDescent="0.25">
      <c r="A5" s="38" t="s">
        <v>122</v>
      </c>
      <c r="B5" s="41" t="s">
        <v>191</v>
      </c>
      <c r="C5" s="41" t="s">
        <v>192</v>
      </c>
      <c r="D5" s="41" t="s">
        <v>126</v>
      </c>
      <c r="E5" s="41" t="s">
        <v>193</v>
      </c>
      <c r="F5" s="41" t="s">
        <v>127</v>
      </c>
      <c r="G5" s="42" t="s">
        <v>128</v>
      </c>
    </row>
    <row r="6" spans="1:7" x14ac:dyDescent="0.25">
      <c r="A6" s="39" t="s">
        <v>23</v>
      </c>
      <c r="B6" s="47">
        <v>4.2594559766994289</v>
      </c>
      <c r="C6" s="47">
        <v>95.523837696002772</v>
      </c>
      <c r="D6" s="47">
        <v>8.1057787156342737E-2</v>
      </c>
      <c r="E6" s="47">
        <v>0.13564854014146888</v>
      </c>
      <c r="F6" s="47">
        <v>0</v>
      </c>
      <c r="G6" s="48">
        <v>501.00059999999996</v>
      </c>
    </row>
    <row r="7" spans="1:7" x14ac:dyDescent="0.25">
      <c r="A7" s="40" t="s">
        <v>24</v>
      </c>
      <c r="B7" s="47">
        <v>3.7143530586</v>
      </c>
      <c r="C7" s="47">
        <v>95.023138680000002</v>
      </c>
      <c r="D7" s="145">
        <v>0.60073742590000001</v>
      </c>
      <c r="E7" s="145">
        <v>0.65747814869999999</v>
      </c>
      <c r="F7" s="47">
        <v>4.2926865000000002E-3</v>
      </c>
      <c r="G7" s="48">
        <v>4484</v>
      </c>
    </row>
    <row r="8" spans="1:7" x14ac:dyDescent="0.25">
      <c r="A8" s="40" t="s">
        <v>25</v>
      </c>
      <c r="B8" s="47">
        <v>2.7955640591106987</v>
      </c>
      <c r="C8" s="47">
        <v>96.030716510312757</v>
      </c>
      <c r="D8" s="145">
        <v>0.3026602647095139</v>
      </c>
      <c r="E8" s="145">
        <v>0.83143623363526642</v>
      </c>
      <c r="F8" s="47">
        <v>3.9622932231764794E-2</v>
      </c>
      <c r="G8" s="48">
        <v>1751.0062</v>
      </c>
    </row>
    <row r="9" spans="1:7" x14ac:dyDescent="0.25">
      <c r="A9" s="40" t="s">
        <v>26</v>
      </c>
      <c r="B9" s="47">
        <v>0.85699530836147597</v>
      </c>
      <c r="C9" s="47">
        <v>89.948179079508847</v>
      </c>
      <c r="D9" s="145">
        <v>0</v>
      </c>
      <c r="E9" s="145">
        <v>8.939082989482765</v>
      </c>
      <c r="F9" s="47">
        <v>0.25574262264691505</v>
      </c>
      <c r="G9" s="48">
        <v>1163.0052000000001</v>
      </c>
    </row>
    <row r="10" spans="1:7" x14ac:dyDescent="0.25">
      <c r="A10" s="40" t="s">
        <v>123</v>
      </c>
      <c r="B10" s="47">
        <v>1.9314945161835122</v>
      </c>
      <c r="C10" s="47">
        <v>97.889298907046225</v>
      </c>
      <c r="D10" s="145">
        <v>0</v>
      </c>
      <c r="E10" s="145">
        <v>0.1792065767702562</v>
      </c>
      <c r="F10" s="47">
        <v>0</v>
      </c>
      <c r="G10" s="48">
        <v>629.99920000000009</v>
      </c>
    </row>
    <row r="11" spans="1:7" x14ac:dyDescent="0.25">
      <c r="A11" s="40" t="s">
        <v>27</v>
      </c>
      <c r="B11" s="47">
        <v>5.565636624326177</v>
      </c>
      <c r="C11" s="47">
        <v>93.266768279573228</v>
      </c>
      <c r="D11" s="145">
        <v>0.2104591160717125</v>
      </c>
      <c r="E11" s="145">
        <v>0.95713598002888389</v>
      </c>
      <c r="F11" s="47">
        <v>0</v>
      </c>
      <c r="G11" s="48">
        <v>500.00210000000004</v>
      </c>
    </row>
    <row r="12" spans="1:7" x14ac:dyDescent="0.25">
      <c r="A12" s="40" t="s">
        <v>28</v>
      </c>
      <c r="B12" s="47">
        <v>1.3134673554171905</v>
      </c>
      <c r="C12" s="47">
        <v>97.489465941009271</v>
      </c>
      <c r="D12" s="145">
        <v>0.13072073203609941</v>
      </c>
      <c r="E12" s="145">
        <v>1.0663459715374406</v>
      </c>
      <c r="F12" s="47">
        <v>0</v>
      </c>
      <c r="G12" s="48">
        <v>499.99719999999996</v>
      </c>
    </row>
    <row r="13" spans="1:7" x14ac:dyDescent="0.25">
      <c r="A13" s="40" t="s">
        <v>29</v>
      </c>
      <c r="B13" s="47">
        <v>1.3288831131307124</v>
      </c>
      <c r="C13" s="47">
        <v>94.31357021157875</v>
      </c>
      <c r="D13" s="145">
        <v>0.13400362759436948</v>
      </c>
      <c r="E13" s="145">
        <v>3.8021019371247906</v>
      </c>
      <c r="F13" s="47">
        <v>0.42144111057138256</v>
      </c>
      <c r="G13" s="48">
        <v>3017.9779999999996</v>
      </c>
    </row>
    <row r="14" spans="1:7" x14ac:dyDescent="0.25">
      <c r="A14" s="40" t="s">
        <v>30</v>
      </c>
      <c r="B14" s="47">
        <v>4.2425099820570571</v>
      </c>
      <c r="C14" s="47">
        <v>86.714050905776347</v>
      </c>
      <c r="D14" s="145">
        <v>0</v>
      </c>
      <c r="E14" s="145">
        <v>8.9555880767180778</v>
      </c>
      <c r="F14" s="47">
        <v>8.785103544853777E-2</v>
      </c>
      <c r="G14" s="48">
        <v>2597.0097999999998</v>
      </c>
    </row>
    <row r="15" spans="1:7" x14ac:dyDescent="0.25">
      <c r="A15" s="40" t="s">
        <v>124</v>
      </c>
      <c r="B15" s="47">
        <v>3.6058771215541441</v>
      </c>
      <c r="C15" s="47">
        <v>92.696860160634813</v>
      </c>
      <c r="D15" s="145">
        <v>4.726528709810647E-2</v>
      </c>
      <c r="E15" s="145">
        <v>3.5626310096530571</v>
      </c>
      <c r="F15" s="47">
        <v>8.736642105988103E-2</v>
      </c>
      <c r="G15" s="48">
        <v>1876.0067999999999</v>
      </c>
    </row>
    <row r="16" spans="1:7" x14ac:dyDescent="0.25">
      <c r="A16" s="122" t="s">
        <v>125</v>
      </c>
      <c r="B16" s="123">
        <v>6.6948576200999996</v>
      </c>
      <c r="C16" s="123">
        <v>92.806104086000005</v>
      </c>
      <c r="D16" s="147">
        <v>0.13563028799999999</v>
      </c>
      <c r="E16" s="147">
        <v>0.36340800569999998</v>
      </c>
      <c r="F16" s="123">
        <v>0</v>
      </c>
      <c r="G16" s="124">
        <v>1424.2393999999999</v>
      </c>
    </row>
    <row r="17" spans="1:7" ht="30" customHeight="1" x14ac:dyDescent="0.25">
      <c r="A17" s="43" t="s">
        <v>148</v>
      </c>
    </row>
    <row r="18" spans="1:7" ht="30" customHeight="1" x14ac:dyDescent="0.25">
      <c r="A18" s="44" t="s">
        <v>133</v>
      </c>
      <c r="B18" s="41" t="s">
        <v>191</v>
      </c>
      <c r="C18" s="41" t="s">
        <v>192</v>
      </c>
      <c r="D18" s="41" t="s">
        <v>126</v>
      </c>
      <c r="E18" s="41" t="s">
        <v>193</v>
      </c>
      <c r="F18" s="41" t="s">
        <v>127</v>
      </c>
      <c r="G18" s="42" t="s">
        <v>128</v>
      </c>
    </row>
    <row r="19" spans="1:7" x14ac:dyDescent="0.25">
      <c r="A19" s="39" t="s">
        <v>134</v>
      </c>
      <c r="B19" s="47">
        <v>5.0648452895597549</v>
      </c>
      <c r="C19" s="47">
        <v>93.946304719289458</v>
      </c>
      <c r="D19" s="47">
        <v>0.98884999115078664</v>
      </c>
      <c r="E19" s="47">
        <v>0</v>
      </c>
      <c r="F19" s="47">
        <v>0</v>
      </c>
      <c r="G19" s="48">
        <v>251.99979999999996</v>
      </c>
    </row>
    <row r="20" spans="1:7" x14ac:dyDescent="0.25">
      <c r="A20" s="40" t="s">
        <v>135</v>
      </c>
      <c r="B20" s="47">
        <v>2.0788278315303543</v>
      </c>
      <c r="C20" s="47">
        <v>96.743781921131685</v>
      </c>
      <c r="D20" s="47">
        <v>0</v>
      </c>
      <c r="E20" s="47">
        <v>0.97972533916263216</v>
      </c>
      <c r="F20" s="47">
        <v>0.19766490817531163</v>
      </c>
      <c r="G20" s="48">
        <v>257.00060000000002</v>
      </c>
    </row>
    <row r="21" spans="1:7" x14ac:dyDescent="0.25">
      <c r="A21" s="40" t="s">
        <v>136</v>
      </c>
      <c r="B21" s="47">
        <v>1.686417986778735</v>
      </c>
      <c r="C21" s="47">
        <v>96.987046057892158</v>
      </c>
      <c r="D21" s="47">
        <v>0</v>
      </c>
      <c r="E21" s="47">
        <v>1.2177170148492185</v>
      </c>
      <c r="F21" s="47">
        <v>0.10881894047989782</v>
      </c>
      <c r="G21" s="48">
        <v>253.9999</v>
      </c>
    </row>
    <row r="22" spans="1:7" x14ac:dyDescent="0.25">
      <c r="A22" s="40" t="s">
        <v>137</v>
      </c>
      <c r="B22" s="47">
        <v>5.1108093351439896</v>
      </c>
      <c r="C22" s="47">
        <v>94.583472499165012</v>
      </c>
      <c r="D22" s="47">
        <v>0</v>
      </c>
      <c r="E22" s="47">
        <v>0.30571816569100585</v>
      </c>
      <c r="F22" s="47">
        <v>0</v>
      </c>
      <c r="G22" s="48">
        <v>250.00149999999999</v>
      </c>
    </row>
    <row r="23" spans="1:7" x14ac:dyDescent="0.25">
      <c r="A23" s="40" t="s">
        <v>138</v>
      </c>
      <c r="B23" s="47">
        <v>3.7579664713207031</v>
      </c>
      <c r="C23" s="47">
        <v>95.17331737605744</v>
      </c>
      <c r="D23" s="47">
        <v>0.2801089916076302</v>
      </c>
      <c r="E23" s="47">
        <v>0.78860716101422035</v>
      </c>
      <c r="F23" s="47">
        <v>0</v>
      </c>
      <c r="G23" s="48">
        <v>1000.0036</v>
      </c>
    </row>
    <row r="24" spans="1:7" x14ac:dyDescent="0.25">
      <c r="A24" s="40" t="s">
        <v>139</v>
      </c>
      <c r="B24" s="47">
        <v>3.2802096264448704</v>
      </c>
      <c r="C24" s="47">
        <v>95.768792482830222</v>
      </c>
      <c r="D24" s="47">
        <v>0.45203140710069117</v>
      </c>
      <c r="E24" s="47">
        <v>0.49896648362422047</v>
      </c>
      <c r="F24" s="47">
        <v>0</v>
      </c>
      <c r="G24" s="48">
        <v>1302.0112999999999</v>
      </c>
    </row>
    <row r="25" spans="1:7" x14ac:dyDescent="0.25">
      <c r="A25" s="40" t="s">
        <v>140</v>
      </c>
      <c r="B25" s="47">
        <v>3.7886075497639791</v>
      </c>
      <c r="C25" s="47">
        <v>95.207387331778563</v>
      </c>
      <c r="D25" s="47">
        <v>0</v>
      </c>
      <c r="E25" s="47">
        <v>1.0040051184574665</v>
      </c>
      <c r="F25" s="47">
        <v>0</v>
      </c>
      <c r="G25" s="48">
        <v>254.99870000000001</v>
      </c>
    </row>
    <row r="26" spans="1:7" x14ac:dyDescent="0.25">
      <c r="A26" s="40" t="s">
        <v>141</v>
      </c>
      <c r="B26" s="47">
        <v>4.6590809488521829</v>
      </c>
      <c r="C26" s="47">
        <v>94.688164845935034</v>
      </c>
      <c r="D26" s="47">
        <v>0.38410664626809776</v>
      </c>
      <c r="E26" s="47">
        <v>0.26864755894469283</v>
      </c>
      <c r="F26" s="47">
        <v>0</v>
      </c>
      <c r="G26" s="48">
        <v>250.99799999999999</v>
      </c>
    </row>
    <row r="27" spans="1:7" x14ac:dyDescent="0.25">
      <c r="A27" s="40" t="s">
        <v>142</v>
      </c>
      <c r="B27" s="47">
        <v>3.5841549918644251</v>
      </c>
      <c r="C27" s="47">
        <v>95.208736061553068</v>
      </c>
      <c r="D27" s="47">
        <v>0</v>
      </c>
      <c r="E27" s="47">
        <v>1.2071089465825007</v>
      </c>
      <c r="F27" s="47">
        <v>0</v>
      </c>
      <c r="G27" s="48">
        <v>250.99639999999999</v>
      </c>
    </row>
    <row r="28" spans="1:7" x14ac:dyDescent="0.25">
      <c r="A28" s="40" t="s">
        <v>143</v>
      </c>
      <c r="B28" s="47">
        <v>4.7531948258084871</v>
      </c>
      <c r="C28" s="47">
        <v>92.398912189501502</v>
      </c>
      <c r="D28" s="47">
        <v>2.3130315745523098</v>
      </c>
      <c r="E28" s="47">
        <v>0.53486141013770538</v>
      </c>
      <c r="F28" s="47">
        <v>0</v>
      </c>
      <c r="G28" s="48">
        <v>250.99959999999999</v>
      </c>
    </row>
    <row r="29" spans="1:7" x14ac:dyDescent="0.25">
      <c r="A29" s="122" t="s">
        <v>144</v>
      </c>
      <c r="B29" s="123">
        <v>1.7561964101064804</v>
      </c>
      <c r="C29" s="123">
        <v>98.243803589893531</v>
      </c>
      <c r="D29" s="123">
        <v>0</v>
      </c>
      <c r="E29" s="123">
        <v>0</v>
      </c>
      <c r="F29" s="123">
        <v>0</v>
      </c>
      <c r="G29" s="124">
        <v>143.99869999999999</v>
      </c>
    </row>
    <row r="30" spans="1:7" ht="17.25" customHeight="1" x14ac:dyDescent="0.25">
      <c r="A30" s="45" t="s">
        <v>147</v>
      </c>
    </row>
    <row r="31" spans="1:7" s="111" customFormat="1" ht="12" customHeight="1" x14ac:dyDescent="0.25">
      <c r="A31" s="110" t="s">
        <v>372</v>
      </c>
    </row>
    <row r="32" spans="1:7"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sheetData>
  <mergeCells count="1">
    <mergeCell ref="A3:G3"/>
  </mergeCells>
  <hyperlinks>
    <hyperlink ref="A2" location="'Table of contents'!A1" display="Back to the Table of contents" xr:uid="{DF7F70F2-34A7-4A12-9DFA-A2DD4702EBC0}"/>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837B0-1D42-4FA0-8AEB-733CEE281CB5}">
  <sheetPr codeName="Sheet28"/>
  <dimension ref="A1:G45"/>
  <sheetViews>
    <sheetView showGridLines="0" topLeftCell="A2" zoomScaleNormal="100" workbookViewId="0"/>
  </sheetViews>
  <sheetFormatPr defaultColWidth="0" defaultRowHeight="15" zeroHeight="1" x14ac:dyDescent="0.25"/>
  <cols>
    <col min="1" max="1" width="23.140625" customWidth="1"/>
    <col min="2" max="4" width="18.7109375" customWidth="1"/>
    <col min="5" max="5" width="20.28515625" customWidth="1"/>
    <col min="6" max="7" width="18.7109375" customWidth="1"/>
    <col min="8" max="16384" width="9.140625" hidden="1"/>
  </cols>
  <sheetData>
    <row r="1" spans="1:7" s="97" customFormat="1" hidden="1" x14ac:dyDescent="0.25">
      <c r="A1" s="95" t="s">
        <v>359</v>
      </c>
      <c r="B1" s="96"/>
      <c r="C1" s="96"/>
      <c r="D1" s="96"/>
    </row>
    <row r="2" spans="1:7" ht="24" customHeight="1" x14ac:dyDescent="0.25">
      <c r="A2" s="98" t="s">
        <v>149</v>
      </c>
      <c r="B2" s="46"/>
      <c r="C2" s="46"/>
      <c r="D2" s="46"/>
      <c r="E2" s="46"/>
      <c r="F2" s="46"/>
    </row>
    <row r="3" spans="1:7" s="49" customFormat="1" ht="39.950000000000003" customHeight="1" x14ac:dyDescent="0.25">
      <c r="A3" s="156" t="s">
        <v>426</v>
      </c>
      <c r="B3" s="153"/>
      <c r="C3" s="153"/>
      <c r="D3" s="153"/>
      <c r="E3" s="154"/>
      <c r="F3" s="154"/>
      <c r="G3" s="154"/>
    </row>
    <row r="4" spans="1:7" s="102" customFormat="1" ht="20.100000000000001" customHeight="1" x14ac:dyDescent="0.25">
      <c r="A4" s="101" t="s">
        <v>150</v>
      </c>
    </row>
    <row r="5" spans="1:7" ht="30" customHeight="1" x14ac:dyDescent="0.25">
      <c r="A5" s="38" t="s">
        <v>122</v>
      </c>
      <c r="B5" s="41" t="s">
        <v>191</v>
      </c>
      <c r="C5" s="41" t="s">
        <v>192</v>
      </c>
      <c r="D5" s="41" t="s">
        <v>126</v>
      </c>
      <c r="E5" s="41" t="s">
        <v>193</v>
      </c>
      <c r="F5" s="41" t="s">
        <v>127</v>
      </c>
      <c r="G5" s="42" t="s">
        <v>128</v>
      </c>
    </row>
    <row r="6" spans="1:7" x14ac:dyDescent="0.25">
      <c r="A6" s="39" t="s">
        <v>23</v>
      </c>
      <c r="B6" s="47">
        <v>5.650951316225969</v>
      </c>
      <c r="C6" s="47">
        <v>94.054258617654341</v>
      </c>
      <c r="D6" s="47">
        <v>0.29479006611968128</v>
      </c>
      <c r="E6" s="47">
        <v>0</v>
      </c>
      <c r="F6" s="47">
        <v>0</v>
      </c>
      <c r="G6" s="48">
        <v>501.00060000000002</v>
      </c>
    </row>
    <row r="7" spans="1:7" x14ac:dyDescent="0.25">
      <c r="A7" s="40" t="s">
        <v>24</v>
      </c>
      <c r="B7" s="47">
        <v>3.7414106775999998</v>
      </c>
      <c r="C7" s="47">
        <v>95.299622510999995</v>
      </c>
      <c r="D7" s="145">
        <v>0.199615561</v>
      </c>
      <c r="E7" s="145">
        <v>0.72172910589999995</v>
      </c>
      <c r="F7" s="47">
        <v>3.7622144900000001E-2</v>
      </c>
      <c r="G7" s="48">
        <v>4484</v>
      </c>
    </row>
    <row r="8" spans="1:7" x14ac:dyDescent="0.25">
      <c r="A8" s="40" t="s">
        <v>25</v>
      </c>
      <c r="B8" s="47">
        <v>1.9601358350415892</v>
      </c>
      <c r="C8" s="47">
        <v>96.27224049806334</v>
      </c>
      <c r="D8" s="145">
        <v>8.2718153710706455E-2</v>
      </c>
      <c r="E8" s="145">
        <v>1.6452825809525975</v>
      </c>
      <c r="F8" s="47">
        <v>3.9622932231764794E-2</v>
      </c>
      <c r="G8" s="48">
        <v>1751.0062</v>
      </c>
    </row>
    <row r="9" spans="1:7" x14ac:dyDescent="0.25">
      <c r="A9" s="40" t="s">
        <v>26</v>
      </c>
      <c r="B9" s="47">
        <v>1.2857552141641326</v>
      </c>
      <c r="C9" s="47">
        <v>89.400176370664539</v>
      </c>
      <c r="D9" s="145">
        <v>0.1192428030416373</v>
      </c>
      <c r="E9" s="145">
        <v>8.939082989482765</v>
      </c>
      <c r="F9" s="47">
        <v>0.25574262264691505</v>
      </c>
      <c r="G9" s="48">
        <v>1163.0052000000001</v>
      </c>
    </row>
    <row r="10" spans="1:7" x14ac:dyDescent="0.25">
      <c r="A10" s="40" t="s">
        <v>123</v>
      </c>
      <c r="B10" s="47">
        <v>1.5163035127663655</v>
      </c>
      <c r="C10" s="47">
        <v>97.748520950502794</v>
      </c>
      <c r="D10" s="145">
        <v>0.14066684529123213</v>
      </c>
      <c r="E10" s="145">
        <v>0.59450869143960827</v>
      </c>
      <c r="F10" s="47">
        <v>0</v>
      </c>
      <c r="G10" s="48">
        <v>629.99919999999997</v>
      </c>
    </row>
    <row r="11" spans="1:7" x14ac:dyDescent="0.25">
      <c r="A11" s="40" t="s">
        <v>27</v>
      </c>
      <c r="B11" s="47">
        <v>2.6840087271633459</v>
      </c>
      <c r="C11" s="47">
        <v>96.652034061456945</v>
      </c>
      <c r="D11" s="145">
        <v>0</v>
      </c>
      <c r="E11" s="145">
        <v>0.6639572113797122</v>
      </c>
      <c r="F11" s="47">
        <v>0</v>
      </c>
      <c r="G11" s="48">
        <v>500.00209999999998</v>
      </c>
    </row>
    <row r="12" spans="1:7" x14ac:dyDescent="0.25">
      <c r="A12" s="40" t="s">
        <v>28</v>
      </c>
      <c r="B12" s="47">
        <v>0.41860234417312736</v>
      </c>
      <c r="C12" s="47">
        <v>99.097694947091696</v>
      </c>
      <c r="D12" s="145">
        <v>3.7260208657168475E-2</v>
      </c>
      <c r="E12" s="145">
        <v>0.44644250007800046</v>
      </c>
      <c r="F12" s="47">
        <v>0</v>
      </c>
      <c r="G12" s="48">
        <v>499.99720000000002</v>
      </c>
    </row>
    <row r="13" spans="1:7" x14ac:dyDescent="0.25">
      <c r="A13" s="40" t="s">
        <v>29</v>
      </c>
      <c r="B13" s="47">
        <v>0.66684382722471802</v>
      </c>
      <c r="C13" s="47">
        <v>94.597034835906697</v>
      </c>
      <c r="D13" s="145">
        <v>0.20944155325187924</v>
      </c>
      <c r="E13" s="145">
        <v>3.835627695099169</v>
      </c>
      <c r="F13" s="47">
        <v>0.69105208851754385</v>
      </c>
      <c r="G13" s="48">
        <v>3017.9780000000001</v>
      </c>
    </row>
    <row r="14" spans="1:7" x14ac:dyDescent="0.25">
      <c r="A14" s="40" t="s">
        <v>30</v>
      </c>
      <c r="B14" s="47">
        <v>4.0871851927551441</v>
      </c>
      <c r="C14" s="47">
        <v>86.966448875164033</v>
      </c>
      <c r="D14" s="145">
        <v>0</v>
      </c>
      <c r="E14" s="145">
        <v>8.83166863675293</v>
      </c>
      <c r="F14" s="47">
        <v>0.11469729532788053</v>
      </c>
      <c r="G14" s="48">
        <v>2597.0098000000003</v>
      </c>
    </row>
    <row r="15" spans="1:7" x14ac:dyDescent="0.25">
      <c r="A15" s="40" t="s">
        <v>124</v>
      </c>
      <c r="B15" s="47">
        <v>2.0936278056134978</v>
      </c>
      <c r="C15" s="47">
        <v>95.564845500560025</v>
      </c>
      <c r="D15" s="145">
        <v>4.8336711785906109E-2</v>
      </c>
      <c r="E15" s="145">
        <v>2.2931899820405768</v>
      </c>
      <c r="F15" s="47">
        <v>0</v>
      </c>
      <c r="G15" s="48">
        <v>1876.0068000000001</v>
      </c>
    </row>
    <row r="16" spans="1:7" x14ac:dyDescent="0.25">
      <c r="A16" s="122" t="s">
        <v>125</v>
      </c>
      <c r="B16" s="123">
        <v>7.5846027008999997</v>
      </c>
      <c r="C16" s="123">
        <v>91.893617042000002</v>
      </c>
      <c r="D16" s="147">
        <v>0.1115051304</v>
      </c>
      <c r="E16" s="147">
        <v>0.35456117840000001</v>
      </c>
      <c r="F16" s="123">
        <v>5.5713948100000001E-2</v>
      </c>
      <c r="G16" s="124">
        <v>1424.2393999999999</v>
      </c>
    </row>
    <row r="17" spans="1:7" ht="30" customHeight="1" x14ac:dyDescent="0.25">
      <c r="A17" s="43" t="s">
        <v>148</v>
      </c>
    </row>
    <row r="18" spans="1:7" ht="30" customHeight="1" x14ac:dyDescent="0.25">
      <c r="A18" s="44" t="s">
        <v>133</v>
      </c>
      <c r="B18" s="41" t="s">
        <v>191</v>
      </c>
      <c r="C18" s="41" t="s">
        <v>192</v>
      </c>
      <c r="D18" s="41" t="s">
        <v>126</v>
      </c>
      <c r="E18" s="41" t="s">
        <v>193</v>
      </c>
      <c r="F18" s="41" t="s">
        <v>127</v>
      </c>
      <c r="G18" s="42" t="s">
        <v>128</v>
      </c>
    </row>
    <row r="19" spans="1:7" x14ac:dyDescent="0.25">
      <c r="A19" s="39" t="s">
        <v>134</v>
      </c>
      <c r="B19" s="47">
        <v>4.0959556317108188</v>
      </c>
      <c r="C19" s="47">
        <v>94.386781259350215</v>
      </c>
      <c r="D19" s="47">
        <v>1.4582551255993059</v>
      </c>
      <c r="E19" s="47">
        <v>5.9007983339669313E-2</v>
      </c>
      <c r="F19" s="47">
        <v>0</v>
      </c>
      <c r="G19" s="48">
        <v>251.99979999999999</v>
      </c>
    </row>
    <row r="20" spans="1:7" x14ac:dyDescent="0.25">
      <c r="A20" s="40" t="s">
        <v>135</v>
      </c>
      <c r="B20" s="47">
        <v>1.8822135045599115</v>
      </c>
      <c r="C20" s="47">
        <v>98.117786495440072</v>
      </c>
      <c r="D20" s="47">
        <v>0</v>
      </c>
      <c r="E20" s="47">
        <v>0</v>
      </c>
      <c r="F20" s="47">
        <v>0</v>
      </c>
      <c r="G20" s="48">
        <v>257.00060000000002</v>
      </c>
    </row>
    <row r="21" spans="1:7" x14ac:dyDescent="0.25">
      <c r="A21" s="40" t="s">
        <v>136</v>
      </c>
      <c r="B21" s="47">
        <v>3.0507886026726783</v>
      </c>
      <c r="C21" s="47">
        <v>94.887399561968337</v>
      </c>
      <c r="D21" s="47">
        <v>0.13779532984068105</v>
      </c>
      <c r="E21" s="47">
        <v>1.3598036849620807</v>
      </c>
      <c r="F21" s="47">
        <v>0.56421282055622857</v>
      </c>
      <c r="G21" s="48">
        <v>253.9999</v>
      </c>
    </row>
    <row r="22" spans="1:7" x14ac:dyDescent="0.25">
      <c r="A22" s="40" t="s">
        <v>137</v>
      </c>
      <c r="B22" s="47">
        <v>2.83582298506209</v>
      </c>
      <c r="C22" s="47">
        <v>96.327742033547793</v>
      </c>
      <c r="D22" s="47">
        <v>0</v>
      </c>
      <c r="E22" s="47">
        <v>0.83643498139011163</v>
      </c>
      <c r="F22" s="47">
        <v>0</v>
      </c>
      <c r="G22" s="48">
        <v>250.00149999999999</v>
      </c>
    </row>
    <row r="23" spans="1:7" x14ac:dyDescent="0.25">
      <c r="A23" s="40" t="s">
        <v>138</v>
      </c>
      <c r="B23" s="47">
        <v>4.0098355645919677</v>
      </c>
      <c r="C23" s="47">
        <v>95.315506864175291</v>
      </c>
      <c r="D23" s="47">
        <v>0.27864899686361133</v>
      </c>
      <c r="E23" s="47">
        <v>0.31601886233209564</v>
      </c>
      <c r="F23" s="47">
        <v>7.998971203703667E-2</v>
      </c>
      <c r="G23" s="48">
        <v>1000.0036</v>
      </c>
    </row>
    <row r="24" spans="1:7" x14ac:dyDescent="0.25">
      <c r="A24" s="40" t="s">
        <v>139</v>
      </c>
      <c r="B24" s="47">
        <v>3.9227232513266204</v>
      </c>
      <c r="C24" s="47">
        <v>94.941249741841716</v>
      </c>
      <c r="D24" s="47">
        <v>0.23542038383230618</v>
      </c>
      <c r="E24" s="47">
        <v>0.9006066229993549</v>
      </c>
      <c r="F24" s="47">
        <v>0</v>
      </c>
      <c r="G24" s="48">
        <v>1302.0113000000001</v>
      </c>
    </row>
    <row r="25" spans="1:7" x14ac:dyDescent="0.25">
      <c r="A25" s="40" t="s">
        <v>140</v>
      </c>
      <c r="B25" s="47">
        <v>1.7897738302195267</v>
      </c>
      <c r="C25" s="47">
        <v>96.896611629784786</v>
      </c>
      <c r="D25" s="47">
        <v>0</v>
      </c>
      <c r="E25" s="47">
        <v>1.313614539995694</v>
      </c>
      <c r="F25" s="47">
        <v>0</v>
      </c>
      <c r="G25" s="48">
        <v>254.99870000000001</v>
      </c>
    </row>
    <row r="26" spans="1:7" x14ac:dyDescent="0.25">
      <c r="A26" s="40" t="s">
        <v>141</v>
      </c>
      <c r="B26" s="47">
        <v>2.9558004446250568</v>
      </c>
      <c r="C26" s="47">
        <v>96.391445350162144</v>
      </c>
      <c r="D26" s="47">
        <v>0.38410664626809776</v>
      </c>
      <c r="E26" s="47">
        <v>0.26864755894469283</v>
      </c>
      <c r="F26" s="47">
        <v>0</v>
      </c>
      <c r="G26" s="48">
        <v>250.99799999999999</v>
      </c>
    </row>
    <row r="27" spans="1:7" x14ac:dyDescent="0.25">
      <c r="A27" s="40" t="s">
        <v>142</v>
      </c>
      <c r="B27" s="47">
        <v>2.0726193682459191</v>
      </c>
      <c r="C27" s="47">
        <v>95.743444925903333</v>
      </c>
      <c r="D27" s="47">
        <v>0</v>
      </c>
      <c r="E27" s="47">
        <v>2.1839357058507618</v>
      </c>
      <c r="F27" s="47">
        <v>0</v>
      </c>
      <c r="G27" s="48">
        <v>250.99639999999999</v>
      </c>
    </row>
    <row r="28" spans="1:7" x14ac:dyDescent="0.25">
      <c r="A28" s="40" t="s">
        <v>143</v>
      </c>
      <c r="B28" s="47">
        <v>4.700166852855542</v>
      </c>
      <c r="C28" s="47">
        <v>95.299833147144454</v>
      </c>
      <c r="D28" s="47">
        <v>0</v>
      </c>
      <c r="E28" s="47">
        <v>0</v>
      </c>
      <c r="F28" s="47">
        <v>0</v>
      </c>
      <c r="G28" s="48">
        <v>250.99960000000002</v>
      </c>
    </row>
    <row r="29" spans="1:7" x14ac:dyDescent="0.25">
      <c r="A29" s="122" t="s">
        <v>144</v>
      </c>
      <c r="B29" s="123">
        <v>5.8342887817737257</v>
      </c>
      <c r="C29" s="123">
        <v>93.317231336116237</v>
      </c>
      <c r="D29" s="123">
        <v>0</v>
      </c>
      <c r="E29" s="123">
        <v>0.84847988211004699</v>
      </c>
      <c r="F29" s="123">
        <v>0</v>
      </c>
      <c r="G29" s="124">
        <v>143.99869999999999</v>
      </c>
    </row>
    <row r="30" spans="1:7" ht="17.25" customHeight="1" x14ac:dyDescent="0.25">
      <c r="A30" s="45" t="s">
        <v>147</v>
      </c>
    </row>
    <row r="31" spans="1:7" s="111" customFormat="1" ht="12" customHeight="1" x14ac:dyDescent="0.25">
      <c r="A31" s="110" t="s">
        <v>372</v>
      </c>
    </row>
    <row r="32" spans="1:7"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G3"/>
  </mergeCells>
  <hyperlinks>
    <hyperlink ref="A2" location="'Table of contents'!A1" display="Back to the Table of contents" xr:uid="{BED5D8AD-4ACE-4621-88EE-0DE261496A8A}"/>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C1609-709F-4573-B78D-1AF05A1CA4F5}">
  <sheetPr codeName="Sheet29"/>
  <dimension ref="A1:G50"/>
  <sheetViews>
    <sheetView showGridLines="0" topLeftCell="A2" zoomScaleNormal="100" workbookViewId="0"/>
  </sheetViews>
  <sheetFormatPr defaultColWidth="0" defaultRowHeight="15" zeroHeight="1" x14ac:dyDescent="0.25"/>
  <cols>
    <col min="1" max="1" width="22.42578125" customWidth="1"/>
    <col min="2" max="4" width="18.7109375" customWidth="1"/>
    <col min="5" max="5" width="20" customWidth="1"/>
    <col min="6" max="7" width="18.7109375" customWidth="1"/>
    <col min="8" max="16384" width="9.140625" hidden="1"/>
  </cols>
  <sheetData>
    <row r="1" spans="1:7" s="97" customFormat="1" hidden="1" x14ac:dyDescent="0.25">
      <c r="A1" s="95" t="s">
        <v>308</v>
      </c>
      <c r="B1" s="96"/>
      <c r="C1" s="96"/>
      <c r="D1" s="96"/>
    </row>
    <row r="2" spans="1:7" ht="24" customHeight="1" x14ac:dyDescent="0.25">
      <c r="A2" s="98" t="s">
        <v>149</v>
      </c>
      <c r="B2" s="46"/>
      <c r="C2" s="46"/>
      <c r="D2" s="46"/>
      <c r="E2" s="46"/>
      <c r="F2" s="46"/>
    </row>
    <row r="3" spans="1:7" s="49" customFormat="1" ht="20.100000000000001" customHeight="1" x14ac:dyDescent="0.25">
      <c r="A3" s="156" t="s">
        <v>427</v>
      </c>
      <c r="B3" s="153"/>
      <c r="C3" s="153"/>
      <c r="D3" s="153"/>
      <c r="E3" s="154"/>
      <c r="F3" s="154"/>
      <c r="G3" s="154"/>
    </row>
    <row r="4" spans="1:7" s="102" customFormat="1" ht="20.100000000000001" customHeight="1" x14ac:dyDescent="0.25">
      <c r="A4" s="101" t="s">
        <v>150</v>
      </c>
    </row>
    <row r="5" spans="1:7" ht="30" customHeight="1" x14ac:dyDescent="0.25">
      <c r="A5" s="38" t="s">
        <v>122</v>
      </c>
      <c r="B5" s="41" t="s">
        <v>191</v>
      </c>
      <c r="C5" s="41" t="s">
        <v>192</v>
      </c>
      <c r="D5" s="41" t="s">
        <v>126</v>
      </c>
      <c r="E5" s="41" t="s">
        <v>193</v>
      </c>
      <c r="F5" s="41" t="s">
        <v>127</v>
      </c>
      <c r="G5" s="42" t="s">
        <v>128</v>
      </c>
    </row>
    <row r="6" spans="1:7" x14ac:dyDescent="0.25">
      <c r="A6" s="39" t="s">
        <v>23</v>
      </c>
      <c r="B6" s="47">
        <v>14.851638900232855</v>
      </c>
      <c r="C6" s="47">
        <v>84.414928844396584</v>
      </c>
      <c r="D6" s="47">
        <v>9.4331224353823129E-2</v>
      </c>
      <c r="E6" s="47">
        <v>0.63910103101672933</v>
      </c>
      <c r="F6" s="47">
        <v>0</v>
      </c>
      <c r="G6" s="48">
        <v>501.00060000000002</v>
      </c>
    </row>
    <row r="7" spans="1:7" x14ac:dyDescent="0.25">
      <c r="A7" s="40" t="s">
        <v>24</v>
      </c>
      <c r="B7" s="47">
        <v>14.506879484000001</v>
      </c>
      <c r="C7" s="47">
        <v>82.812200137999994</v>
      </c>
      <c r="D7" s="145">
        <v>0.53827534730000004</v>
      </c>
      <c r="E7" s="145">
        <v>2.1392751750999999</v>
      </c>
      <c r="F7" s="47">
        <v>3.3698551000000002E-3</v>
      </c>
      <c r="G7" s="48">
        <v>4484.0082000000002</v>
      </c>
    </row>
    <row r="8" spans="1:7" x14ac:dyDescent="0.25">
      <c r="A8" s="40" t="s">
        <v>25</v>
      </c>
      <c r="B8" s="47">
        <v>7.8941582274237518</v>
      </c>
      <c r="C8" s="47">
        <v>87.194522783528683</v>
      </c>
      <c r="D8" s="145">
        <v>0.49053509919039684</v>
      </c>
      <c r="E8" s="145">
        <v>4.420783889857157</v>
      </c>
      <c r="F8" s="47">
        <v>0</v>
      </c>
      <c r="G8" s="48">
        <v>1751.0062000000003</v>
      </c>
    </row>
    <row r="9" spans="1:7" x14ac:dyDescent="0.25">
      <c r="A9" s="40" t="s">
        <v>26</v>
      </c>
      <c r="B9" s="47">
        <v>1.3765802594863714</v>
      </c>
      <c r="C9" s="47">
        <v>89.512652222019284</v>
      </c>
      <c r="D9" s="145">
        <v>0</v>
      </c>
      <c r="E9" s="145">
        <v>8.8550248958474107</v>
      </c>
      <c r="F9" s="47">
        <v>0.255742622646915</v>
      </c>
      <c r="G9" s="48">
        <v>1163.0052000000003</v>
      </c>
    </row>
    <row r="10" spans="1:7" x14ac:dyDescent="0.25">
      <c r="A10" s="40" t="s">
        <v>123</v>
      </c>
      <c r="B10" s="47">
        <v>2.1564313097540437</v>
      </c>
      <c r="C10" s="47">
        <v>96.112645857328076</v>
      </c>
      <c r="D10" s="145">
        <v>0</v>
      </c>
      <c r="E10" s="145">
        <v>1.730922832917883</v>
      </c>
      <c r="F10" s="47">
        <v>0</v>
      </c>
      <c r="G10" s="48">
        <v>629.99920000000009</v>
      </c>
    </row>
    <row r="11" spans="1:7" x14ac:dyDescent="0.25">
      <c r="A11" s="40" t="s">
        <v>27</v>
      </c>
      <c r="B11" s="47">
        <v>13.955781385718181</v>
      </c>
      <c r="C11" s="47">
        <v>82.465053646774678</v>
      </c>
      <c r="D11" s="145">
        <v>0</v>
      </c>
      <c r="E11" s="145">
        <v>3.5791649675071371</v>
      </c>
      <c r="F11" s="47">
        <v>0</v>
      </c>
      <c r="G11" s="48">
        <v>500.00209999999998</v>
      </c>
    </row>
    <row r="12" spans="1:7" x14ac:dyDescent="0.25">
      <c r="A12" s="40" t="s">
        <v>28</v>
      </c>
      <c r="B12" s="47">
        <v>6.1480544291048034</v>
      </c>
      <c r="C12" s="47">
        <v>93.703724740858547</v>
      </c>
      <c r="D12" s="145">
        <v>3.7260208657168475E-2</v>
      </c>
      <c r="E12" s="145">
        <v>0.11096062137947972</v>
      </c>
      <c r="F12" s="47">
        <v>0</v>
      </c>
      <c r="G12" s="48">
        <v>499.99720000000002</v>
      </c>
    </row>
    <row r="13" spans="1:7" x14ac:dyDescent="0.25">
      <c r="A13" s="40" t="s">
        <v>29</v>
      </c>
      <c r="B13" s="47">
        <v>10.432816276328058</v>
      </c>
      <c r="C13" s="47">
        <v>86.534063535254404</v>
      </c>
      <c r="D13" s="145">
        <v>0.30703338460386392</v>
      </c>
      <c r="E13" s="145">
        <v>2.2186642844977662</v>
      </c>
      <c r="F13" s="47">
        <v>0.50742251931591287</v>
      </c>
      <c r="G13" s="48">
        <v>3017.9780000000001</v>
      </c>
    </row>
    <row r="14" spans="1:7" x14ac:dyDescent="0.25">
      <c r="A14" s="40" t="s">
        <v>30</v>
      </c>
      <c r="B14" s="47">
        <v>9.4369493715426085</v>
      </c>
      <c r="C14" s="47">
        <v>82.638879529834639</v>
      </c>
      <c r="D14" s="145">
        <v>0</v>
      </c>
      <c r="E14" s="145">
        <v>7.8094738032948507</v>
      </c>
      <c r="F14" s="47">
        <v>0.11469729532788053</v>
      </c>
      <c r="G14" s="48">
        <v>2597.0098000000003</v>
      </c>
    </row>
    <row r="15" spans="1:7" x14ac:dyDescent="0.25">
      <c r="A15" s="40" t="s">
        <v>124</v>
      </c>
      <c r="B15" s="47">
        <v>5.8388914155321823</v>
      </c>
      <c r="C15" s="47">
        <v>92.809103890241772</v>
      </c>
      <c r="D15" s="145">
        <v>1.4067113189568397E-2</v>
      </c>
      <c r="E15" s="145">
        <v>1.3164131388009896</v>
      </c>
      <c r="F15" s="47">
        <v>2.1524442235497231E-2</v>
      </c>
      <c r="G15" s="48">
        <v>1876.0067999999999</v>
      </c>
    </row>
    <row r="16" spans="1:7" x14ac:dyDescent="0.25">
      <c r="A16" s="122" t="s">
        <v>125</v>
      </c>
      <c r="B16" s="123">
        <v>15.743540026</v>
      </c>
      <c r="C16" s="123">
        <v>80.852481682999993</v>
      </c>
      <c r="D16" s="147">
        <v>6.1927791000000003E-3</v>
      </c>
      <c r="E16" s="147">
        <v>3.0777690885000002</v>
      </c>
      <c r="F16" s="123">
        <v>0.32001642419999998</v>
      </c>
      <c r="G16" s="124">
        <v>1424.2393999999999</v>
      </c>
    </row>
    <row r="17" spans="1:7" ht="30" customHeight="1" x14ac:dyDescent="0.25">
      <c r="A17" s="43" t="s">
        <v>148</v>
      </c>
    </row>
    <row r="18" spans="1:7" ht="30" customHeight="1" x14ac:dyDescent="0.25">
      <c r="A18" s="44" t="s">
        <v>133</v>
      </c>
      <c r="B18" s="41" t="s">
        <v>191</v>
      </c>
      <c r="C18" s="41" t="s">
        <v>192</v>
      </c>
      <c r="D18" s="41" t="s">
        <v>126</v>
      </c>
      <c r="E18" s="41" t="s">
        <v>193</v>
      </c>
      <c r="F18" s="41" t="s">
        <v>127</v>
      </c>
      <c r="G18" s="42" t="s">
        <v>128</v>
      </c>
    </row>
    <row r="19" spans="1:7" x14ac:dyDescent="0.25">
      <c r="A19" s="39" t="s">
        <v>134</v>
      </c>
      <c r="B19" s="47">
        <v>18.148665197353331</v>
      </c>
      <c r="C19" s="47">
        <v>78.645697337855026</v>
      </c>
      <c r="D19" s="47">
        <v>0.32960343619320331</v>
      </c>
      <c r="E19" s="47">
        <v>2.8760340285984349</v>
      </c>
      <c r="F19" s="47">
        <v>0</v>
      </c>
      <c r="G19" s="48">
        <v>251.99980000000002</v>
      </c>
    </row>
    <row r="20" spans="1:7" x14ac:dyDescent="0.25">
      <c r="A20" s="40" t="s">
        <v>135</v>
      </c>
      <c r="B20" s="47">
        <v>9.1165156812863479</v>
      </c>
      <c r="C20" s="47">
        <v>89.129830825297674</v>
      </c>
      <c r="D20" s="47">
        <v>0</v>
      </c>
      <c r="E20" s="47">
        <v>1.7536534934159684</v>
      </c>
      <c r="F20" s="47">
        <v>0</v>
      </c>
      <c r="G20" s="48">
        <v>257.00060000000002</v>
      </c>
    </row>
    <row r="21" spans="1:7" x14ac:dyDescent="0.25">
      <c r="A21" s="40" t="s">
        <v>136</v>
      </c>
      <c r="B21" s="47">
        <v>13.111225634340801</v>
      </c>
      <c r="C21" s="47">
        <v>84.957041321669806</v>
      </c>
      <c r="D21" s="47">
        <v>0</v>
      </c>
      <c r="E21" s="47">
        <v>1.8229141035094898</v>
      </c>
      <c r="F21" s="47">
        <v>0.10881894047989782</v>
      </c>
      <c r="G21" s="48">
        <v>253.9999</v>
      </c>
    </row>
    <row r="22" spans="1:7" x14ac:dyDescent="0.25">
      <c r="A22" s="40" t="s">
        <v>137</v>
      </c>
      <c r="B22" s="47">
        <v>10.309178144931129</v>
      </c>
      <c r="C22" s="47">
        <v>87.321196072823554</v>
      </c>
      <c r="D22" s="47">
        <v>1.7549494703031783</v>
      </c>
      <c r="E22" s="47">
        <v>0.61467631194212824</v>
      </c>
      <c r="F22" s="47">
        <v>0</v>
      </c>
      <c r="G22" s="48">
        <v>250.00150000000002</v>
      </c>
    </row>
    <row r="23" spans="1:7" x14ac:dyDescent="0.25">
      <c r="A23" s="40" t="s">
        <v>138</v>
      </c>
      <c r="B23" s="47">
        <v>11.588938279822193</v>
      </c>
      <c r="C23" s="47">
        <v>85.085473692294713</v>
      </c>
      <c r="D23" s="47">
        <v>0.4815782663182413</v>
      </c>
      <c r="E23" s="47">
        <v>2.8440097615648585</v>
      </c>
      <c r="F23" s="47">
        <v>0</v>
      </c>
      <c r="G23" s="48">
        <v>1000.0036</v>
      </c>
    </row>
    <row r="24" spans="1:7" x14ac:dyDescent="0.25">
      <c r="A24" s="40" t="s">
        <v>139</v>
      </c>
      <c r="B24" s="47">
        <v>15.187940381162591</v>
      </c>
      <c r="C24" s="47">
        <v>82.218679668909161</v>
      </c>
      <c r="D24" s="47">
        <v>0.59626210617373288</v>
      </c>
      <c r="E24" s="47">
        <v>1.997117843754505</v>
      </c>
      <c r="F24" s="47">
        <v>0</v>
      </c>
      <c r="G24" s="48">
        <v>1302.0113000000001</v>
      </c>
    </row>
    <row r="25" spans="1:7" x14ac:dyDescent="0.25">
      <c r="A25" s="40" t="s">
        <v>140</v>
      </c>
      <c r="B25" s="47">
        <v>17.62918791350701</v>
      </c>
      <c r="C25" s="47">
        <v>79.506091599682676</v>
      </c>
      <c r="D25" s="47">
        <v>0</v>
      </c>
      <c r="E25" s="47">
        <v>2.8647204868103251</v>
      </c>
      <c r="F25" s="47">
        <v>0</v>
      </c>
      <c r="G25" s="48">
        <v>254.99869999999999</v>
      </c>
    </row>
    <row r="26" spans="1:7" x14ac:dyDescent="0.25">
      <c r="A26" s="40" t="s">
        <v>141</v>
      </c>
      <c r="B26" s="47">
        <v>12.382767990183188</v>
      </c>
      <c r="C26" s="47">
        <v>82.475955983713007</v>
      </c>
      <c r="D26" s="47">
        <v>0.76821329253619541</v>
      </c>
      <c r="E26" s="47">
        <v>4.3730627335675987</v>
      </c>
      <c r="F26" s="47">
        <v>0</v>
      </c>
      <c r="G26" s="48">
        <v>250.99800000000002</v>
      </c>
    </row>
    <row r="27" spans="1:7" x14ac:dyDescent="0.25">
      <c r="A27" s="40" t="s">
        <v>142</v>
      </c>
      <c r="B27" s="47">
        <v>13.926972657775174</v>
      </c>
      <c r="C27" s="47">
        <v>83.910287159497116</v>
      </c>
      <c r="D27" s="47">
        <v>0.59447067766709016</v>
      </c>
      <c r="E27" s="47">
        <v>1.5682695050606306</v>
      </c>
      <c r="F27" s="47">
        <v>0</v>
      </c>
      <c r="G27" s="48">
        <v>250.99639999999997</v>
      </c>
    </row>
    <row r="28" spans="1:7" x14ac:dyDescent="0.25">
      <c r="A28" s="40" t="s">
        <v>143</v>
      </c>
      <c r="B28" s="47">
        <v>18.69226086416074</v>
      </c>
      <c r="C28" s="47">
        <v>79.581879811760658</v>
      </c>
      <c r="D28" s="47">
        <v>0.48255056980170491</v>
      </c>
      <c r="E28" s="47">
        <v>1.2433087542768992</v>
      </c>
      <c r="F28" s="47">
        <v>0</v>
      </c>
      <c r="G28" s="48">
        <v>250.99959999999999</v>
      </c>
    </row>
    <row r="29" spans="1:7" x14ac:dyDescent="0.25">
      <c r="A29" s="122" t="s">
        <v>144</v>
      </c>
      <c r="B29" s="123">
        <v>12.256846763199947</v>
      </c>
      <c r="C29" s="123">
        <v>81.217608214518606</v>
      </c>
      <c r="D29" s="123">
        <v>0</v>
      </c>
      <c r="E29" s="123">
        <v>6.5255450222814515</v>
      </c>
      <c r="F29" s="123">
        <v>0</v>
      </c>
      <c r="G29" s="124">
        <v>143.99869999999999</v>
      </c>
    </row>
    <row r="30" spans="1:7" ht="17.25" customHeight="1" x14ac:dyDescent="0.25">
      <c r="A30" s="45" t="s">
        <v>147</v>
      </c>
    </row>
    <row r="31" spans="1:7" s="111" customFormat="1" ht="12" customHeight="1" x14ac:dyDescent="0.25">
      <c r="A31" s="110" t="s">
        <v>372</v>
      </c>
    </row>
    <row r="32" spans="1:7"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row r="50" customFormat="1" hidden="1" x14ac:dyDescent="0.25"/>
  </sheetData>
  <mergeCells count="1">
    <mergeCell ref="A3:G3"/>
  </mergeCells>
  <hyperlinks>
    <hyperlink ref="A2" location="'Table of contents'!A1" display="Back to the Table of contents" xr:uid="{63691D32-7629-49CC-87BD-80F44990E136}"/>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FDF29-618A-4915-BB68-03A71E0BBC9E}">
  <sheetPr codeName="Sheet3"/>
  <dimension ref="A1:U31"/>
  <sheetViews>
    <sheetView showGridLines="0" zoomScaleNormal="100" workbookViewId="0"/>
  </sheetViews>
  <sheetFormatPr defaultRowHeight="15" x14ac:dyDescent="0.25"/>
  <cols>
    <col min="1" max="2" width="26.7109375" bestFit="1" customWidth="1"/>
    <col min="3" max="3" width="7.28515625" bestFit="1" customWidth="1"/>
    <col min="4" max="4" width="12" bestFit="1" customWidth="1"/>
    <col min="10" max="10" width="10.140625" customWidth="1"/>
    <col min="13" max="13" width="26.7109375" bestFit="1" customWidth="1"/>
  </cols>
  <sheetData>
    <row r="1" spans="1:21" x14ac:dyDescent="0.25">
      <c r="A1" t="s">
        <v>4</v>
      </c>
      <c r="B1" t="s">
        <v>48</v>
      </c>
      <c r="C1" t="s">
        <v>0</v>
      </c>
      <c r="D1" t="s">
        <v>1</v>
      </c>
      <c r="M1" t="s">
        <v>4</v>
      </c>
      <c r="N1" t="s">
        <v>64</v>
      </c>
      <c r="O1" t="s">
        <v>0</v>
      </c>
      <c r="Q1" t="s">
        <v>82</v>
      </c>
    </row>
    <row r="2" spans="1:21" x14ac:dyDescent="0.25">
      <c r="A2" t="s">
        <v>5</v>
      </c>
      <c r="B2" t="s">
        <v>5</v>
      </c>
      <c r="C2">
        <v>252</v>
      </c>
      <c r="D2">
        <v>5.6199821588000001</v>
      </c>
      <c r="F2" t="s">
        <v>50</v>
      </c>
      <c r="K2" t="s">
        <v>63</v>
      </c>
      <c r="M2" t="s">
        <v>5</v>
      </c>
      <c r="N2">
        <v>1</v>
      </c>
      <c r="O2">
        <v>252</v>
      </c>
      <c r="Q2">
        <v>9</v>
      </c>
      <c r="R2" t="s">
        <v>5</v>
      </c>
      <c r="U2" t="s">
        <v>63</v>
      </c>
    </row>
    <row r="3" spans="1:21" x14ac:dyDescent="0.25">
      <c r="A3" t="s">
        <v>6</v>
      </c>
      <c r="B3" t="s">
        <v>6</v>
      </c>
      <c r="C3">
        <v>257</v>
      </c>
      <c r="D3">
        <v>5.7314897412999999</v>
      </c>
      <c r="F3" t="s">
        <v>51</v>
      </c>
      <c r="K3" t="s">
        <v>31</v>
      </c>
      <c r="M3" t="s">
        <v>6</v>
      </c>
      <c r="N3">
        <v>2</v>
      </c>
      <c r="O3">
        <v>257</v>
      </c>
      <c r="Q3">
        <v>10</v>
      </c>
      <c r="R3" t="s">
        <v>6</v>
      </c>
      <c r="U3" t="s">
        <v>31</v>
      </c>
    </row>
    <row r="4" spans="1:21" x14ac:dyDescent="0.25">
      <c r="A4" t="s">
        <v>7</v>
      </c>
      <c r="B4" t="s">
        <v>7</v>
      </c>
      <c r="C4">
        <v>249</v>
      </c>
      <c r="D4">
        <v>5.5530776092999998</v>
      </c>
      <c r="F4" t="s">
        <v>52</v>
      </c>
      <c r="K4" t="s">
        <v>32</v>
      </c>
      <c r="M4" t="s">
        <v>7</v>
      </c>
      <c r="N4">
        <v>3</v>
      </c>
      <c r="O4">
        <v>254</v>
      </c>
      <c r="Q4">
        <v>11</v>
      </c>
      <c r="R4" t="s">
        <v>7</v>
      </c>
      <c r="U4" t="s">
        <v>32</v>
      </c>
    </row>
    <row r="5" spans="1:21" x14ac:dyDescent="0.25">
      <c r="A5" t="s">
        <v>7</v>
      </c>
      <c r="B5" s="5" t="s">
        <v>49</v>
      </c>
      <c r="C5">
        <v>5</v>
      </c>
      <c r="D5">
        <v>0.11150758249999999</v>
      </c>
      <c r="F5" t="s">
        <v>53</v>
      </c>
      <c r="K5" t="s">
        <v>33</v>
      </c>
      <c r="M5" t="s">
        <v>8</v>
      </c>
      <c r="N5">
        <v>4</v>
      </c>
      <c r="O5">
        <v>250</v>
      </c>
      <c r="Q5">
        <v>12</v>
      </c>
      <c r="R5" t="s">
        <v>8</v>
      </c>
      <c r="U5" t="s">
        <v>33</v>
      </c>
    </row>
    <row r="6" spans="1:21" x14ac:dyDescent="0.25">
      <c r="A6" t="s">
        <v>8</v>
      </c>
      <c r="B6" t="s">
        <v>8</v>
      </c>
      <c r="C6">
        <v>249</v>
      </c>
      <c r="D6">
        <v>5.5530776092999998</v>
      </c>
      <c r="F6" t="s">
        <v>54</v>
      </c>
      <c r="K6" t="s">
        <v>34</v>
      </c>
      <c r="M6" t="s">
        <v>9</v>
      </c>
      <c r="N6">
        <v>5</v>
      </c>
      <c r="O6">
        <v>1000</v>
      </c>
      <c r="Q6">
        <v>13</v>
      </c>
      <c r="R6" t="s">
        <v>9</v>
      </c>
      <c r="U6" t="s">
        <v>34</v>
      </c>
    </row>
    <row r="7" spans="1:21" x14ac:dyDescent="0.25">
      <c r="A7" t="s">
        <v>8</v>
      </c>
      <c r="B7" s="5" t="s">
        <v>49</v>
      </c>
      <c r="C7">
        <v>1</v>
      </c>
      <c r="D7">
        <v>2.23015165E-2</v>
      </c>
      <c r="F7" t="s">
        <v>55</v>
      </c>
      <c r="K7" t="s">
        <v>35</v>
      </c>
      <c r="M7" t="s">
        <v>10</v>
      </c>
      <c r="N7">
        <v>6</v>
      </c>
      <c r="O7">
        <v>1302</v>
      </c>
      <c r="Q7">
        <v>14</v>
      </c>
      <c r="R7" t="s">
        <v>10</v>
      </c>
      <c r="U7" t="s">
        <v>35</v>
      </c>
    </row>
    <row r="8" spans="1:21" x14ac:dyDescent="0.25">
      <c r="A8" t="s">
        <v>9</v>
      </c>
      <c r="B8" t="s">
        <v>9</v>
      </c>
      <c r="C8">
        <v>998</v>
      </c>
      <c r="D8">
        <v>22.256913470000001</v>
      </c>
      <c r="F8" t="s">
        <v>56</v>
      </c>
      <c r="K8" t="s">
        <v>36</v>
      </c>
      <c r="M8" t="s">
        <v>11</v>
      </c>
      <c r="N8">
        <v>7</v>
      </c>
      <c r="O8">
        <v>255</v>
      </c>
      <c r="Q8">
        <v>15</v>
      </c>
      <c r="R8" t="s">
        <v>11</v>
      </c>
      <c r="U8" t="s">
        <v>36</v>
      </c>
    </row>
    <row r="9" spans="1:21" x14ac:dyDescent="0.25">
      <c r="A9" t="s">
        <v>9</v>
      </c>
      <c r="B9" s="5" t="s">
        <v>49</v>
      </c>
      <c r="C9">
        <v>2</v>
      </c>
      <c r="D9">
        <v>4.4603033E-2</v>
      </c>
      <c r="F9" t="s">
        <v>57</v>
      </c>
      <c r="K9" t="s">
        <v>37</v>
      </c>
      <c r="M9" t="s">
        <v>12</v>
      </c>
      <c r="N9">
        <v>8</v>
      </c>
      <c r="O9">
        <v>251</v>
      </c>
      <c r="Q9">
        <v>16</v>
      </c>
      <c r="R9" t="s">
        <v>12</v>
      </c>
      <c r="U9" t="s">
        <v>37</v>
      </c>
    </row>
    <row r="10" spans="1:21" x14ac:dyDescent="0.25">
      <c r="A10" t="s">
        <v>10</v>
      </c>
      <c r="B10" t="s">
        <v>10</v>
      </c>
      <c r="C10">
        <v>1300</v>
      </c>
      <c r="D10">
        <v>28.991971454000002</v>
      </c>
      <c r="F10" t="s">
        <v>58</v>
      </c>
      <c r="K10" t="s">
        <v>38</v>
      </c>
      <c r="M10" t="s">
        <v>13</v>
      </c>
      <c r="N10">
        <v>9</v>
      </c>
      <c r="O10">
        <v>251</v>
      </c>
      <c r="Q10">
        <v>17</v>
      </c>
      <c r="R10" t="s">
        <v>13</v>
      </c>
      <c r="U10" t="s">
        <v>38</v>
      </c>
    </row>
    <row r="11" spans="1:21" x14ac:dyDescent="0.25">
      <c r="A11" t="s">
        <v>10</v>
      </c>
      <c r="B11" s="5" t="s">
        <v>49</v>
      </c>
      <c r="C11">
        <v>2</v>
      </c>
      <c r="D11">
        <v>4.4603033E-2</v>
      </c>
      <c r="F11" t="s">
        <v>59</v>
      </c>
      <c r="K11" t="s">
        <v>39</v>
      </c>
      <c r="M11" t="s">
        <v>14</v>
      </c>
      <c r="N11">
        <v>10</v>
      </c>
      <c r="O11">
        <v>251</v>
      </c>
      <c r="Q11">
        <v>18</v>
      </c>
      <c r="R11" t="s">
        <v>14</v>
      </c>
      <c r="U11" t="s">
        <v>39</v>
      </c>
    </row>
    <row r="12" spans="1:21" x14ac:dyDescent="0.25">
      <c r="A12" t="s">
        <v>11</v>
      </c>
      <c r="B12" t="s">
        <v>11</v>
      </c>
      <c r="C12">
        <v>255</v>
      </c>
      <c r="D12">
        <v>5.6868867083000003</v>
      </c>
      <c r="F12" t="s">
        <v>60</v>
      </c>
      <c r="K12" t="s">
        <v>40</v>
      </c>
      <c r="M12" t="s">
        <v>15</v>
      </c>
      <c r="N12">
        <v>11</v>
      </c>
      <c r="O12">
        <v>144</v>
      </c>
      <c r="Q12">
        <v>19</v>
      </c>
      <c r="R12" t="s">
        <v>15</v>
      </c>
      <c r="U12" t="s">
        <v>40</v>
      </c>
    </row>
    <row r="13" spans="1:21" x14ac:dyDescent="0.25">
      <c r="A13" t="s">
        <v>12</v>
      </c>
      <c r="B13" t="s">
        <v>12</v>
      </c>
      <c r="C13">
        <v>242</v>
      </c>
      <c r="D13">
        <v>5.3969669937999996</v>
      </c>
      <c r="F13" t="s">
        <v>61</v>
      </c>
      <c r="K13" t="s">
        <v>41</v>
      </c>
      <c r="M13" t="s">
        <v>16</v>
      </c>
      <c r="N13">
        <v>12</v>
      </c>
      <c r="O13">
        <v>14</v>
      </c>
      <c r="Q13">
        <v>20</v>
      </c>
      <c r="R13" t="s">
        <v>16</v>
      </c>
      <c r="U13" t="s">
        <v>41</v>
      </c>
    </row>
    <row r="14" spans="1:21" x14ac:dyDescent="0.25">
      <c r="A14" t="s">
        <v>12</v>
      </c>
      <c r="B14" s="5" t="s">
        <v>49</v>
      </c>
      <c r="C14">
        <v>9</v>
      </c>
      <c r="D14">
        <v>0.20071364850000001</v>
      </c>
      <c r="F14" t="s">
        <v>62</v>
      </c>
      <c r="K14" t="s">
        <v>42</v>
      </c>
      <c r="M14" t="s">
        <v>17</v>
      </c>
      <c r="N14">
        <v>13</v>
      </c>
      <c r="O14">
        <v>3</v>
      </c>
      <c r="Q14">
        <v>21</v>
      </c>
      <c r="R14" t="s">
        <v>17</v>
      </c>
      <c r="U14" t="s">
        <v>42</v>
      </c>
    </row>
    <row r="15" spans="1:21" x14ac:dyDescent="0.25">
      <c r="A15" t="s">
        <v>13</v>
      </c>
      <c r="B15" t="s">
        <v>13</v>
      </c>
      <c r="C15">
        <v>251</v>
      </c>
      <c r="D15">
        <v>5.5976806423000003</v>
      </c>
      <c r="Q15" t="s">
        <v>83</v>
      </c>
    </row>
    <row r="16" spans="1:21" x14ac:dyDescent="0.25">
      <c r="A16" t="s">
        <v>14</v>
      </c>
      <c r="B16" t="s">
        <v>14</v>
      </c>
      <c r="C16">
        <v>246</v>
      </c>
      <c r="D16">
        <v>5.4861730597999996</v>
      </c>
    </row>
    <row r="17" spans="1:17" x14ac:dyDescent="0.25">
      <c r="A17" t="s">
        <v>14</v>
      </c>
      <c r="B17" s="5" t="s">
        <v>49</v>
      </c>
      <c r="C17">
        <v>5</v>
      </c>
      <c r="D17">
        <v>0.11150758249999999</v>
      </c>
      <c r="Q17" t="s">
        <v>84</v>
      </c>
    </row>
    <row r="18" spans="1:17" x14ac:dyDescent="0.25">
      <c r="A18" t="s">
        <v>15</v>
      </c>
      <c r="B18" t="s">
        <v>15</v>
      </c>
      <c r="C18">
        <v>144</v>
      </c>
      <c r="D18">
        <v>3.2114183764000002</v>
      </c>
    </row>
    <row r="19" spans="1:17" x14ac:dyDescent="0.25">
      <c r="A19" t="s">
        <v>16</v>
      </c>
      <c r="B19" t="s">
        <v>16</v>
      </c>
      <c r="C19">
        <v>14</v>
      </c>
      <c r="D19">
        <v>0.31222123099999999</v>
      </c>
      <c r="Q19" t="s">
        <v>85</v>
      </c>
    </row>
    <row r="20" spans="1:17" x14ac:dyDescent="0.25">
      <c r="A20" t="s">
        <v>17</v>
      </c>
      <c r="B20" t="s">
        <v>17</v>
      </c>
      <c r="C20">
        <v>3</v>
      </c>
      <c r="D20">
        <v>6.6904549499999993E-2</v>
      </c>
      <c r="Q20" t="s">
        <v>86</v>
      </c>
    </row>
    <row r="21" spans="1:17" x14ac:dyDescent="0.25">
      <c r="Q21" t="s">
        <v>87</v>
      </c>
    </row>
    <row r="22" spans="1:17" x14ac:dyDescent="0.25">
      <c r="Q22" t="s">
        <v>88</v>
      </c>
    </row>
    <row r="23" spans="1:17" x14ac:dyDescent="0.25">
      <c r="Q23" t="s">
        <v>89</v>
      </c>
    </row>
    <row r="24" spans="1:17" x14ac:dyDescent="0.25">
      <c r="Q24" t="s">
        <v>90</v>
      </c>
    </row>
    <row r="25" spans="1:17" x14ac:dyDescent="0.25">
      <c r="Q25" t="s">
        <v>91</v>
      </c>
    </row>
    <row r="26" spans="1:17" x14ac:dyDescent="0.25">
      <c r="Q26" t="s">
        <v>92</v>
      </c>
    </row>
    <row r="27" spans="1:17" x14ac:dyDescent="0.25">
      <c r="Q27" t="s">
        <v>93</v>
      </c>
    </row>
    <row r="28" spans="1:17" x14ac:dyDescent="0.25">
      <c r="Q28" t="s">
        <v>94</v>
      </c>
    </row>
    <row r="29" spans="1:17" x14ac:dyDescent="0.25">
      <c r="Q29" t="s">
        <v>95</v>
      </c>
    </row>
    <row r="30" spans="1:17" x14ac:dyDescent="0.25">
      <c r="Q30" t="s">
        <v>96</v>
      </c>
    </row>
    <row r="31" spans="1:17" x14ac:dyDescent="0.25">
      <c r="Q31" t="s">
        <v>97</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F0336-F1D4-4236-8BEA-13C1D288E500}">
  <sheetPr codeName="Sheet30"/>
  <dimension ref="A1:F44"/>
  <sheetViews>
    <sheetView showGridLines="0" topLeftCell="A2" zoomScaleNormal="100" workbookViewId="0"/>
  </sheetViews>
  <sheetFormatPr defaultColWidth="0" defaultRowHeight="15" zeroHeight="1" x14ac:dyDescent="0.25"/>
  <cols>
    <col min="1" max="1" width="21" customWidth="1"/>
    <col min="2" max="5" width="28.7109375" customWidth="1"/>
    <col min="6" max="6" width="0" hidden="1" customWidth="1"/>
    <col min="7" max="16384" width="9.140625" hidden="1"/>
  </cols>
  <sheetData>
    <row r="1" spans="1:6" s="97" customFormat="1" hidden="1" x14ac:dyDescent="0.25">
      <c r="A1" s="95" t="s">
        <v>328</v>
      </c>
      <c r="B1" s="96"/>
      <c r="C1" s="96"/>
      <c r="D1" s="96"/>
    </row>
    <row r="2" spans="1:6" ht="24" customHeight="1" x14ac:dyDescent="0.25">
      <c r="A2" s="98" t="s">
        <v>149</v>
      </c>
      <c r="B2" s="46"/>
      <c r="C2" s="46"/>
      <c r="D2" s="46"/>
      <c r="E2" s="46"/>
      <c r="F2" s="46"/>
    </row>
    <row r="3" spans="1:6" s="49" customFormat="1" ht="20.100000000000001" customHeight="1" x14ac:dyDescent="0.25">
      <c r="A3" s="153" t="s">
        <v>428</v>
      </c>
      <c r="B3" s="153"/>
      <c r="C3" s="153"/>
      <c r="D3" s="153"/>
      <c r="E3" s="154"/>
      <c r="F3" s="109"/>
    </row>
    <row r="4" spans="1:6" s="102" customFormat="1" ht="20.100000000000001" customHeight="1" x14ac:dyDescent="0.25">
      <c r="A4" s="101" t="s">
        <v>150</v>
      </c>
    </row>
    <row r="5" spans="1:6" ht="15" customHeight="1" x14ac:dyDescent="0.25">
      <c r="A5" s="38" t="s">
        <v>122</v>
      </c>
      <c r="B5" s="41" t="s">
        <v>377</v>
      </c>
      <c r="C5" s="41" t="s">
        <v>378</v>
      </c>
      <c r="D5" s="41" t="s">
        <v>379</v>
      </c>
      <c r="E5" s="41" t="s">
        <v>128</v>
      </c>
    </row>
    <row r="6" spans="1:6" x14ac:dyDescent="0.25">
      <c r="A6" s="39" t="s">
        <v>23</v>
      </c>
      <c r="B6" s="47">
        <v>96.603756562367394</v>
      </c>
      <c r="C6" s="47">
        <v>2.2952467521994984</v>
      </c>
      <c r="D6" s="47">
        <v>1.1009966854331112</v>
      </c>
      <c r="E6" s="48">
        <v>501.00060000000002</v>
      </c>
    </row>
    <row r="7" spans="1:6" x14ac:dyDescent="0.25">
      <c r="A7" s="40" t="s">
        <v>24</v>
      </c>
      <c r="B7" s="47">
        <v>93.612695263000006</v>
      </c>
      <c r="C7" s="47">
        <v>2.6759118602999998</v>
      </c>
      <c r="D7" s="47">
        <v>3.7113928766000002</v>
      </c>
      <c r="E7" s="48">
        <v>4484</v>
      </c>
    </row>
    <row r="8" spans="1:6" x14ac:dyDescent="0.25">
      <c r="A8" s="40" t="s">
        <v>25</v>
      </c>
      <c r="B8" s="47">
        <v>97.74861448234735</v>
      </c>
      <c r="C8" s="47">
        <v>1.695019697817175</v>
      </c>
      <c r="D8" s="47">
        <v>0.55636581983547517</v>
      </c>
      <c r="E8" s="48">
        <v>1751.0062</v>
      </c>
    </row>
    <row r="9" spans="1:6" x14ac:dyDescent="0.25">
      <c r="A9" s="40" t="s">
        <v>26</v>
      </c>
      <c r="B9" s="47">
        <v>98.068890835569775</v>
      </c>
      <c r="C9" s="47">
        <v>1.092333894981725</v>
      </c>
      <c r="D9" s="47">
        <v>0.83877526944849434</v>
      </c>
      <c r="E9" s="48">
        <v>1163.0052000000001</v>
      </c>
    </row>
    <row r="10" spans="1:6" x14ac:dyDescent="0.25">
      <c r="A10" s="40" t="s">
        <v>123</v>
      </c>
      <c r="B10" s="47">
        <v>97.432060231187592</v>
      </c>
      <c r="C10" s="47">
        <v>1.8025260984458393</v>
      </c>
      <c r="D10" s="47">
        <v>0.76541367036656549</v>
      </c>
      <c r="E10" s="48">
        <v>629.99919999999997</v>
      </c>
    </row>
    <row r="11" spans="1:6" x14ac:dyDescent="0.25">
      <c r="A11" s="40" t="s">
        <v>27</v>
      </c>
      <c r="B11" s="47">
        <v>98.102787968290528</v>
      </c>
      <c r="C11" s="47">
        <v>1.8363122874883924</v>
      </c>
      <c r="D11" s="47">
        <v>6.0899744221074262E-2</v>
      </c>
      <c r="E11" s="48">
        <v>500.00210000000004</v>
      </c>
    </row>
    <row r="12" spans="1:6" x14ac:dyDescent="0.25">
      <c r="A12" s="40" t="s">
        <v>28</v>
      </c>
      <c r="B12" s="47">
        <v>98.682372621286689</v>
      </c>
      <c r="C12" s="47">
        <v>1.3176273787133206</v>
      </c>
      <c r="D12" s="47">
        <v>0</v>
      </c>
      <c r="E12" s="48">
        <v>499.99720000000002</v>
      </c>
    </row>
    <row r="13" spans="1:6" x14ac:dyDescent="0.25">
      <c r="A13" s="40" t="s">
        <v>29</v>
      </c>
      <c r="B13" s="47">
        <v>67.213220242162137</v>
      </c>
      <c r="C13" s="47">
        <v>30.180461885408043</v>
      </c>
      <c r="D13" s="47">
        <v>2.6063178724298188</v>
      </c>
      <c r="E13" s="48">
        <v>3017.9780000000001</v>
      </c>
    </row>
    <row r="14" spans="1:6" x14ac:dyDescent="0.25">
      <c r="A14" s="40" t="s">
        <v>30</v>
      </c>
      <c r="B14" s="47">
        <v>96.110673128765242</v>
      </c>
      <c r="C14" s="47">
        <v>1.1762027236092834</v>
      </c>
      <c r="D14" s="47">
        <v>2.7131241476254728</v>
      </c>
      <c r="E14" s="48">
        <v>2597.0097999999998</v>
      </c>
    </row>
    <row r="15" spans="1:6" x14ac:dyDescent="0.25">
      <c r="A15" s="40" t="s">
        <v>124</v>
      </c>
      <c r="B15" s="47">
        <v>76.317159404752687</v>
      </c>
      <c r="C15" s="47">
        <v>21.823417697633079</v>
      </c>
      <c r="D15" s="47">
        <v>1.8594228976142304</v>
      </c>
      <c r="E15" s="48">
        <v>1876.0067999999999</v>
      </c>
    </row>
    <row r="16" spans="1:6" x14ac:dyDescent="0.25">
      <c r="A16" s="122" t="s">
        <v>125</v>
      </c>
      <c r="B16" s="123">
        <v>91.833009254000004</v>
      </c>
      <c r="C16" s="123">
        <v>3.6923357126999998</v>
      </c>
      <c r="D16" s="123">
        <v>4.4746550334000004</v>
      </c>
      <c r="E16" s="124">
        <v>1424.2394000000002</v>
      </c>
    </row>
    <row r="17" spans="1:5" ht="30" customHeight="1" x14ac:dyDescent="0.25">
      <c r="A17" s="43" t="s">
        <v>148</v>
      </c>
    </row>
    <row r="18" spans="1:5" ht="15" customHeight="1" x14ac:dyDescent="0.25">
      <c r="A18" s="44" t="s">
        <v>133</v>
      </c>
      <c r="B18" s="41" t="s">
        <v>377</v>
      </c>
      <c r="C18" s="41" t="s">
        <v>378</v>
      </c>
      <c r="D18" s="41" t="s">
        <v>379</v>
      </c>
      <c r="E18" s="41" t="s">
        <v>128</v>
      </c>
    </row>
    <row r="19" spans="1:5" x14ac:dyDescent="0.25">
      <c r="A19" s="39" t="s">
        <v>134</v>
      </c>
      <c r="B19" s="47">
        <v>96.658410046357176</v>
      </c>
      <c r="C19" s="47">
        <v>1.6964299178015221</v>
      </c>
      <c r="D19" s="47">
        <v>1.6451600358412983</v>
      </c>
      <c r="E19" s="48">
        <v>251.99980000000002</v>
      </c>
    </row>
    <row r="20" spans="1:5" x14ac:dyDescent="0.25">
      <c r="A20" s="40" t="s">
        <v>135</v>
      </c>
      <c r="B20" s="47">
        <v>94.053282365877735</v>
      </c>
      <c r="C20" s="47">
        <v>4.3073051191320175</v>
      </c>
      <c r="D20" s="47">
        <v>1.6394125149902374</v>
      </c>
      <c r="E20" s="48">
        <v>257.00060000000002</v>
      </c>
    </row>
    <row r="21" spans="1:5" x14ac:dyDescent="0.25">
      <c r="A21" s="40" t="s">
        <v>136</v>
      </c>
      <c r="B21" s="47">
        <v>90.873106642955364</v>
      </c>
      <c r="C21" s="47">
        <v>5.312797367243058</v>
      </c>
      <c r="D21" s="47">
        <v>3.8140959898015709</v>
      </c>
      <c r="E21" s="48">
        <v>253.9999</v>
      </c>
    </row>
    <row r="22" spans="1:5" x14ac:dyDescent="0.25">
      <c r="A22" s="40" t="s">
        <v>137</v>
      </c>
      <c r="B22" s="47">
        <v>95.682145907124564</v>
      </c>
      <c r="C22" s="47">
        <v>2.0144679131925209</v>
      </c>
      <c r="D22" s="47">
        <v>2.303386179682922</v>
      </c>
      <c r="E22" s="48">
        <v>250.00149999999999</v>
      </c>
    </row>
    <row r="23" spans="1:5" x14ac:dyDescent="0.25">
      <c r="A23" s="40" t="s">
        <v>138</v>
      </c>
      <c r="B23" s="47">
        <v>89.933556239197543</v>
      </c>
      <c r="C23" s="47">
        <v>3.6869967268117838</v>
      </c>
      <c r="D23" s="47">
        <v>6.3794470339906777</v>
      </c>
      <c r="E23" s="48">
        <v>1000.0036</v>
      </c>
    </row>
    <row r="24" spans="1:5" x14ac:dyDescent="0.25">
      <c r="A24" s="40" t="s">
        <v>139</v>
      </c>
      <c r="B24" s="47">
        <v>95.094804476735348</v>
      </c>
      <c r="C24" s="47">
        <v>1.6071980327666895</v>
      </c>
      <c r="D24" s="47">
        <v>3.2979974904979703</v>
      </c>
      <c r="E24" s="48">
        <v>1302.0112999999999</v>
      </c>
    </row>
    <row r="25" spans="1:5" x14ac:dyDescent="0.25">
      <c r="A25" s="40" t="s">
        <v>140</v>
      </c>
      <c r="B25" s="47">
        <v>93.411691902743044</v>
      </c>
      <c r="C25" s="47">
        <v>3.42358608102708</v>
      </c>
      <c r="D25" s="47">
        <v>3.164722016229887</v>
      </c>
      <c r="E25" s="48">
        <v>254.99869999999999</v>
      </c>
    </row>
    <row r="26" spans="1:5" x14ac:dyDescent="0.25">
      <c r="A26" s="40" t="s">
        <v>141</v>
      </c>
      <c r="B26" s="47">
        <v>97.431055227531687</v>
      </c>
      <c r="C26" s="47">
        <v>1.8137594721870292</v>
      </c>
      <c r="D26" s="47">
        <v>0.75518530028127706</v>
      </c>
      <c r="E26" s="48">
        <v>250.99800000000002</v>
      </c>
    </row>
    <row r="27" spans="1:5" x14ac:dyDescent="0.25">
      <c r="A27" s="40" t="s">
        <v>142</v>
      </c>
      <c r="B27" s="47">
        <v>95.49642943086036</v>
      </c>
      <c r="C27" s="47">
        <v>2.3222245418659391</v>
      </c>
      <c r="D27" s="47">
        <v>2.181346027273698</v>
      </c>
      <c r="E27" s="48">
        <v>250.99639999999999</v>
      </c>
    </row>
    <row r="28" spans="1:5" x14ac:dyDescent="0.25">
      <c r="A28" s="40" t="s">
        <v>143</v>
      </c>
      <c r="B28" s="47">
        <v>94.424771991668507</v>
      </c>
      <c r="C28" s="47">
        <v>3.30869053177774</v>
      </c>
      <c r="D28" s="47">
        <v>2.2665374765537476</v>
      </c>
      <c r="E28" s="48">
        <v>250.99959999999999</v>
      </c>
    </row>
    <row r="29" spans="1:5" x14ac:dyDescent="0.25">
      <c r="A29" s="122" t="s">
        <v>144</v>
      </c>
      <c r="B29" s="123">
        <v>82.726232945158529</v>
      </c>
      <c r="C29" s="123">
        <v>13.324425845511104</v>
      </c>
      <c r="D29" s="123">
        <v>3.9493412093303619</v>
      </c>
      <c r="E29" s="124">
        <v>143.99870000000001</v>
      </c>
    </row>
    <row r="30" spans="1:5" ht="17.25" customHeight="1" x14ac:dyDescent="0.25">
      <c r="A30" s="45" t="s">
        <v>147</v>
      </c>
    </row>
    <row r="31" spans="1:5" s="111" customFormat="1" ht="12" customHeight="1" x14ac:dyDescent="0.25">
      <c r="A31" s="110" t="s">
        <v>372</v>
      </c>
    </row>
    <row r="32" spans="1:5"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sheetData>
  <mergeCells count="1">
    <mergeCell ref="A3:E3"/>
  </mergeCells>
  <hyperlinks>
    <hyperlink ref="A2" location="'Table of contents'!A1" display="Back to the Table of contents" xr:uid="{C1F1C04A-9C23-4C08-809E-DE2CAF11C2D7}"/>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3DEFD-F830-4510-83D8-D4CA9DDB291A}">
  <sheetPr codeName="Sheet31"/>
  <dimension ref="A1:M39"/>
  <sheetViews>
    <sheetView showGridLines="0" topLeftCell="A2" zoomScaleNormal="100" workbookViewId="0"/>
  </sheetViews>
  <sheetFormatPr defaultColWidth="0" defaultRowHeight="15" zeroHeight="1" x14ac:dyDescent="0.25"/>
  <cols>
    <col min="1" max="1" width="25.28515625" customWidth="1"/>
    <col min="2" max="6" width="18.7109375" customWidth="1"/>
    <col min="7" max="7" width="20.7109375" customWidth="1"/>
    <col min="8" max="9" width="28.7109375" customWidth="1"/>
    <col min="10" max="10" width="39.42578125" customWidth="1"/>
    <col min="11" max="13" width="18.7109375" customWidth="1"/>
    <col min="14" max="16384" width="9.140625" hidden="1"/>
  </cols>
  <sheetData>
    <row r="1" spans="1:13" s="97" customFormat="1" hidden="1" x14ac:dyDescent="0.25">
      <c r="A1" s="95" t="s">
        <v>329</v>
      </c>
      <c r="B1" s="96"/>
      <c r="C1" s="96"/>
      <c r="D1" s="96"/>
      <c r="E1" s="96"/>
      <c r="F1" s="96"/>
    </row>
    <row r="2" spans="1:13" ht="24" customHeight="1" x14ac:dyDescent="0.25">
      <c r="A2" s="98" t="s">
        <v>149</v>
      </c>
      <c r="B2" s="46"/>
      <c r="C2" s="46"/>
      <c r="D2" s="46"/>
      <c r="E2" s="46"/>
      <c r="F2" s="46"/>
    </row>
    <row r="3" spans="1:13" s="49" customFormat="1" ht="20.100000000000001" customHeight="1" x14ac:dyDescent="0.25">
      <c r="A3" s="155" t="s">
        <v>429</v>
      </c>
      <c r="B3" s="155"/>
      <c r="C3" s="155"/>
      <c r="D3" s="155"/>
      <c r="E3" s="155"/>
      <c r="F3" s="155"/>
      <c r="G3" s="155"/>
      <c r="H3" s="155"/>
      <c r="I3" s="155"/>
      <c r="J3" s="155"/>
      <c r="K3" s="155"/>
      <c r="L3" s="155"/>
      <c r="M3" s="155"/>
    </row>
    <row r="4" spans="1:13" s="102" customFormat="1" ht="20.100000000000001" customHeight="1" x14ac:dyDescent="0.25">
      <c r="A4" s="101" t="s">
        <v>150</v>
      </c>
    </row>
    <row r="5" spans="1:13" ht="30" customHeight="1" x14ac:dyDescent="0.25">
      <c r="A5" s="38" t="s">
        <v>122</v>
      </c>
      <c r="B5" s="41" t="s">
        <v>380</v>
      </c>
      <c r="C5" s="41" t="s">
        <v>381</v>
      </c>
      <c r="D5" s="41" t="s">
        <v>382</v>
      </c>
      <c r="E5" s="41" t="s">
        <v>383</v>
      </c>
      <c r="F5" s="41" t="s">
        <v>384</v>
      </c>
      <c r="G5" s="41" t="s">
        <v>540</v>
      </c>
      <c r="H5" s="41" t="s">
        <v>208</v>
      </c>
      <c r="I5" s="41" t="s">
        <v>209</v>
      </c>
      <c r="J5" s="41" t="s">
        <v>210</v>
      </c>
      <c r="K5" s="41" t="s">
        <v>126</v>
      </c>
      <c r="L5" s="41" t="s">
        <v>127</v>
      </c>
      <c r="M5" s="41" t="s">
        <v>128</v>
      </c>
    </row>
    <row r="6" spans="1:13" x14ac:dyDescent="0.25">
      <c r="A6" s="39" t="s">
        <v>23</v>
      </c>
      <c r="B6" s="47">
        <v>26.514758664959686</v>
      </c>
      <c r="C6" s="47">
        <v>21.19871712728488</v>
      </c>
      <c r="D6" s="47">
        <v>30.526230906709493</v>
      </c>
      <c r="E6" s="47">
        <v>5.6514103975124987</v>
      </c>
      <c r="F6" s="47">
        <v>6.4522876818909998</v>
      </c>
      <c r="G6" s="47">
        <v>4.810353520534707</v>
      </c>
      <c r="H6" s="47">
        <v>0.1273651169280037</v>
      </c>
      <c r="I6" s="47">
        <v>0.31704552848838907</v>
      </c>
      <c r="J6" s="47">
        <v>2.9159446116431802</v>
      </c>
      <c r="K6" s="47">
        <v>1.4858864440481709</v>
      </c>
      <c r="L6" s="47">
        <v>0</v>
      </c>
      <c r="M6" s="48">
        <v>501.00059999999996</v>
      </c>
    </row>
    <row r="7" spans="1:13" x14ac:dyDescent="0.25">
      <c r="A7" s="40" t="s">
        <v>24</v>
      </c>
      <c r="B7" s="47">
        <v>15.293007784</v>
      </c>
      <c r="C7" s="47">
        <v>12.171828622</v>
      </c>
      <c r="D7" s="47">
        <v>27.200045073999998</v>
      </c>
      <c r="E7" s="47">
        <v>10.049082086</v>
      </c>
      <c r="F7" s="47">
        <v>8.5822990271999995</v>
      </c>
      <c r="G7" s="47">
        <v>10.521915344</v>
      </c>
      <c r="H7" s="47">
        <v>2.4185981811000001</v>
      </c>
      <c r="I7" s="47">
        <v>1.2539483950999999</v>
      </c>
      <c r="J7" s="47">
        <v>8.2875223890999994</v>
      </c>
      <c r="K7" s="47">
        <v>4.0162582298</v>
      </c>
      <c r="L7" s="47">
        <v>0.20549486789999999</v>
      </c>
      <c r="M7" s="48">
        <v>4484</v>
      </c>
    </row>
    <row r="8" spans="1:13" x14ac:dyDescent="0.25">
      <c r="A8" s="40" t="s">
        <v>25</v>
      </c>
      <c r="B8" s="47">
        <v>23.411955937106335</v>
      </c>
      <c r="C8" s="47">
        <v>16.245168063939467</v>
      </c>
      <c r="D8" s="47">
        <v>29.70821576759694</v>
      </c>
      <c r="E8" s="47">
        <v>6.1606977747994272</v>
      </c>
      <c r="F8" s="47">
        <v>5.7829606771238167</v>
      </c>
      <c r="G8" s="47">
        <v>7.9657970371549798</v>
      </c>
      <c r="H8" s="47">
        <v>1.1923144532555054</v>
      </c>
      <c r="I8" s="47">
        <v>0.63783897509900311</v>
      </c>
      <c r="J8" s="47">
        <v>6.3785896360618253</v>
      </c>
      <c r="K8" s="47">
        <v>2.1539615336599041</v>
      </c>
      <c r="L8" s="47">
        <v>0.36250014420280186</v>
      </c>
      <c r="M8" s="48">
        <v>1751.0061999999998</v>
      </c>
    </row>
    <row r="9" spans="1:13" x14ac:dyDescent="0.25">
      <c r="A9" s="40" t="s">
        <v>26</v>
      </c>
      <c r="B9" s="47">
        <v>41.779658422851419</v>
      </c>
      <c r="C9" s="47">
        <v>31.48526764970612</v>
      </c>
      <c r="D9" s="47">
        <v>14.533812918463306</v>
      </c>
      <c r="E9" s="47">
        <v>0.94034833206248758</v>
      </c>
      <c r="F9" s="47">
        <v>1.1851193786579801</v>
      </c>
      <c r="G9" s="47">
        <v>2.0642813978819698</v>
      </c>
      <c r="H9" s="47">
        <v>0.13821950237195843</v>
      </c>
      <c r="I9" s="47">
        <v>0.18529581810984161</v>
      </c>
      <c r="J9" s="47">
        <v>5.4735266875848883</v>
      </c>
      <c r="K9" s="47">
        <v>1.7874726613432168</v>
      </c>
      <c r="L9" s="47">
        <v>0.42699723096680908</v>
      </c>
      <c r="M9" s="48">
        <v>1163.0052000000001</v>
      </c>
    </row>
    <row r="10" spans="1:13" x14ac:dyDescent="0.25">
      <c r="A10" s="40" t="s">
        <v>123</v>
      </c>
      <c r="B10" s="47">
        <v>34.064313097540442</v>
      </c>
      <c r="C10" s="47">
        <v>19.58931058960075</v>
      </c>
      <c r="D10" s="47">
        <v>17.548355616959515</v>
      </c>
      <c r="E10" s="47">
        <v>1.3648271299392127</v>
      </c>
      <c r="F10" s="47">
        <v>1.4285732426326891</v>
      </c>
      <c r="G10" s="47">
        <v>1.6645576692795803</v>
      </c>
      <c r="H10" s="47">
        <v>0.53822290567988018</v>
      </c>
      <c r="I10" s="47">
        <v>0</v>
      </c>
      <c r="J10" s="47">
        <v>21.207725343143291</v>
      </c>
      <c r="K10" s="47">
        <v>2.1892091291544498</v>
      </c>
      <c r="L10" s="47">
        <v>0.40490527607019183</v>
      </c>
      <c r="M10" s="48">
        <v>629.99919999999997</v>
      </c>
    </row>
    <row r="11" spans="1:13" x14ac:dyDescent="0.25">
      <c r="A11" s="40" t="s">
        <v>27</v>
      </c>
      <c r="B11" s="47">
        <v>24.491397136132029</v>
      </c>
      <c r="C11" s="47">
        <v>21.217650885866281</v>
      </c>
      <c r="D11" s="47">
        <v>31.391448155917743</v>
      </c>
      <c r="E11" s="47">
        <v>6.6313321484049768</v>
      </c>
      <c r="F11" s="47">
        <v>4.4246414165060504</v>
      </c>
      <c r="G11" s="47">
        <v>3.3107260949504012</v>
      </c>
      <c r="H11" s="47">
        <v>0.87773631350748327</v>
      </c>
      <c r="I11" s="47">
        <v>0.24235898209227522</v>
      </c>
      <c r="J11" s="47">
        <v>4.8088198029568279</v>
      </c>
      <c r="K11" s="47">
        <v>2.6038890636659326</v>
      </c>
      <c r="L11" s="47">
        <v>0</v>
      </c>
      <c r="M11" s="48">
        <v>500.00209999999998</v>
      </c>
    </row>
    <row r="12" spans="1:13" x14ac:dyDescent="0.25">
      <c r="A12" s="40" t="s">
        <v>28</v>
      </c>
      <c r="B12" s="47">
        <v>23.704592745719374</v>
      </c>
      <c r="C12" s="47">
        <v>12.183228226078066</v>
      </c>
      <c r="D12" s="47">
        <v>24.616957854963985</v>
      </c>
      <c r="E12" s="47">
        <v>8.4749674598177744</v>
      </c>
      <c r="F12" s="47">
        <v>7.1896602620974663</v>
      </c>
      <c r="G12" s="47">
        <v>4.406224674858179</v>
      </c>
      <c r="H12" s="47">
        <v>0</v>
      </c>
      <c r="I12" s="47">
        <v>1.1902466653813262</v>
      </c>
      <c r="J12" s="47">
        <v>10.461858586408082</v>
      </c>
      <c r="K12" s="47">
        <v>7.5859224811658947</v>
      </c>
      <c r="L12" s="47">
        <v>0.18634104350984365</v>
      </c>
      <c r="M12" s="48">
        <v>499.99720000000002</v>
      </c>
    </row>
    <row r="13" spans="1:13" x14ac:dyDescent="0.25">
      <c r="A13" s="40" t="s">
        <v>29</v>
      </c>
      <c r="B13" s="47">
        <v>18.568495197778113</v>
      </c>
      <c r="C13" s="47">
        <v>12.366541439334547</v>
      </c>
      <c r="D13" s="47">
        <v>26.010991465146528</v>
      </c>
      <c r="E13" s="47">
        <v>6.4811903864110336</v>
      </c>
      <c r="F13" s="47">
        <v>7.7906399582767003</v>
      </c>
      <c r="G13" s="47">
        <v>6.5013065038910156</v>
      </c>
      <c r="H13" s="47">
        <v>1.2570171154329157</v>
      </c>
      <c r="I13" s="47">
        <v>2.9230763113581339</v>
      </c>
      <c r="J13" s="47">
        <v>10.045305167897181</v>
      </c>
      <c r="K13" s="47">
        <v>7.3316405884999822</v>
      </c>
      <c r="L13" s="47">
        <v>0.72379586597384082</v>
      </c>
      <c r="M13" s="48">
        <v>3017.9780000000001</v>
      </c>
    </row>
    <row r="14" spans="1:13" x14ac:dyDescent="0.25">
      <c r="A14" s="40" t="s">
        <v>30</v>
      </c>
      <c r="B14" s="47">
        <v>23.83567439753212</v>
      </c>
      <c r="C14" s="47">
        <v>21.538289920969881</v>
      </c>
      <c r="D14" s="47">
        <v>32.372811993239303</v>
      </c>
      <c r="E14" s="47">
        <v>3.846254257492598</v>
      </c>
      <c r="F14" s="47">
        <v>3.459713552101344</v>
      </c>
      <c r="G14" s="47">
        <v>1.9469006239406568</v>
      </c>
      <c r="H14" s="47">
        <v>0.21394605441997178</v>
      </c>
      <c r="I14" s="47">
        <v>1.9193458569159039</v>
      </c>
      <c r="J14" s="47">
        <v>9.6159128856579592</v>
      </c>
      <c r="K14" s="47">
        <v>0.71777164645277813</v>
      </c>
      <c r="L14" s="47">
        <v>0.53337881127749309</v>
      </c>
      <c r="M14" s="48">
        <v>2597.0097999999998</v>
      </c>
    </row>
    <row r="15" spans="1:13" x14ac:dyDescent="0.25">
      <c r="A15" s="40" t="s">
        <v>124</v>
      </c>
      <c r="B15" s="47">
        <v>33.578982762749042</v>
      </c>
      <c r="C15" s="47">
        <v>15.646382518442897</v>
      </c>
      <c r="D15" s="47">
        <v>24.845421669047255</v>
      </c>
      <c r="E15" s="47">
        <v>6.1703987426911233</v>
      </c>
      <c r="F15" s="47">
        <v>3.6971880912158737</v>
      </c>
      <c r="G15" s="47">
        <v>2.9556875806633536</v>
      </c>
      <c r="H15" s="47">
        <v>1.0597722780109324</v>
      </c>
      <c r="I15" s="47">
        <v>0.13757945866720739</v>
      </c>
      <c r="J15" s="47">
        <v>9.9263179643058859</v>
      </c>
      <c r="K15" s="47">
        <v>1.723810382776864</v>
      </c>
      <c r="L15" s="47">
        <v>0.2584585514295577</v>
      </c>
      <c r="M15" s="48">
        <v>1876.0068000000001</v>
      </c>
    </row>
    <row r="16" spans="1:13" x14ac:dyDescent="0.25">
      <c r="A16" s="122" t="s">
        <v>125</v>
      </c>
      <c r="B16" s="123">
        <v>22.900433733</v>
      </c>
      <c r="C16" s="123">
        <v>16.463243468999998</v>
      </c>
      <c r="D16" s="123">
        <v>23.882312201000001</v>
      </c>
      <c r="E16" s="123">
        <v>7.4901452662999999</v>
      </c>
      <c r="F16" s="123">
        <v>5.5824182366999997</v>
      </c>
      <c r="G16" s="123">
        <v>6.6288083310000001</v>
      </c>
      <c r="H16" s="123">
        <v>2.0652075767999998</v>
      </c>
      <c r="I16" s="123">
        <v>0.4484709523</v>
      </c>
      <c r="J16" s="123">
        <v>11.085615240999999</v>
      </c>
      <c r="K16" s="123">
        <v>2.5991557317999998</v>
      </c>
      <c r="L16" s="123">
        <v>0.8541892606</v>
      </c>
      <c r="M16" s="124">
        <v>1424.2394000000004</v>
      </c>
    </row>
    <row r="17" spans="1:13" ht="30" customHeight="1" x14ac:dyDescent="0.25">
      <c r="A17" s="43" t="s">
        <v>148</v>
      </c>
    </row>
    <row r="18" spans="1:13" ht="30" customHeight="1" x14ac:dyDescent="0.25">
      <c r="A18" s="44" t="s">
        <v>133</v>
      </c>
      <c r="B18" s="41" t="s">
        <v>380</v>
      </c>
      <c r="C18" s="41" t="s">
        <v>381</v>
      </c>
      <c r="D18" s="41" t="s">
        <v>382</v>
      </c>
      <c r="E18" s="41" t="s">
        <v>383</v>
      </c>
      <c r="F18" s="41" t="s">
        <v>384</v>
      </c>
      <c r="G18" s="41" t="s">
        <v>540</v>
      </c>
      <c r="H18" s="41" t="s">
        <v>208</v>
      </c>
      <c r="I18" s="41" t="s">
        <v>209</v>
      </c>
      <c r="J18" s="41" t="s">
        <v>210</v>
      </c>
      <c r="K18" s="41" t="s">
        <v>126</v>
      </c>
      <c r="L18" s="41" t="s">
        <v>127</v>
      </c>
      <c r="M18" s="41" t="s">
        <v>128</v>
      </c>
    </row>
    <row r="19" spans="1:13" x14ac:dyDescent="0.25">
      <c r="A19" s="39" t="s">
        <v>134</v>
      </c>
      <c r="B19" s="47">
        <v>10.01310318500253</v>
      </c>
      <c r="C19" s="47">
        <v>9.0032611136992973</v>
      </c>
      <c r="D19" s="47">
        <v>24.520257555759965</v>
      </c>
      <c r="E19" s="47">
        <v>13.357986792053012</v>
      </c>
      <c r="F19" s="47">
        <v>14.805408575721096</v>
      </c>
      <c r="G19" s="47">
        <v>17.306918497554367</v>
      </c>
      <c r="H19" s="47">
        <v>4.7020275412917005</v>
      </c>
      <c r="I19" s="47">
        <v>0</v>
      </c>
      <c r="J19" s="47">
        <v>4.0959953142819963</v>
      </c>
      <c r="K19" s="47">
        <v>2.1950414246360515</v>
      </c>
      <c r="L19" s="47">
        <v>0</v>
      </c>
      <c r="M19" s="48">
        <v>251.99979999999996</v>
      </c>
    </row>
    <row r="20" spans="1:13" x14ac:dyDescent="0.25">
      <c r="A20" s="40" t="s">
        <v>135</v>
      </c>
      <c r="B20" s="47">
        <v>13.466272063178062</v>
      </c>
      <c r="C20" s="47">
        <v>8.8669442795075177</v>
      </c>
      <c r="D20" s="47">
        <v>38.021428743746121</v>
      </c>
      <c r="E20" s="47">
        <v>8.3185798009810075</v>
      </c>
      <c r="F20" s="47">
        <v>7.8293980636621079</v>
      </c>
      <c r="G20" s="47">
        <v>12.158882119341355</v>
      </c>
      <c r="H20" s="47">
        <v>3.227113088451933</v>
      </c>
      <c r="I20" s="47">
        <v>0.59929821175514764</v>
      </c>
      <c r="J20" s="47">
        <v>3.8276175230719298</v>
      </c>
      <c r="K20" s="47">
        <v>2.6023285548749686</v>
      </c>
      <c r="L20" s="47">
        <v>1.082137551429841</v>
      </c>
      <c r="M20" s="48">
        <v>257.00060000000002</v>
      </c>
    </row>
    <row r="21" spans="1:13" x14ac:dyDescent="0.25">
      <c r="A21" s="40" t="s">
        <v>136</v>
      </c>
      <c r="B21" s="47">
        <v>10.972169674082549</v>
      </c>
      <c r="C21" s="47">
        <v>8.5354364312741851</v>
      </c>
      <c r="D21" s="47">
        <v>27.692058146479585</v>
      </c>
      <c r="E21" s="47">
        <v>11.700122716583747</v>
      </c>
      <c r="F21" s="47">
        <v>11.392287949719664</v>
      </c>
      <c r="G21" s="47">
        <v>15.429258043014979</v>
      </c>
      <c r="H21" s="47">
        <v>5.3200808346774942</v>
      </c>
      <c r="I21" s="47">
        <v>1.058622464024592</v>
      </c>
      <c r="J21" s="47">
        <v>4.30354500139567</v>
      </c>
      <c r="K21" s="47">
        <v>3.1748437696235312</v>
      </c>
      <c r="L21" s="47">
        <v>0.42157496912400361</v>
      </c>
      <c r="M21" s="48">
        <v>253.9999</v>
      </c>
    </row>
    <row r="22" spans="1:13" x14ac:dyDescent="0.25">
      <c r="A22" s="40" t="s">
        <v>137</v>
      </c>
      <c r="B22" s="47">
        <v>8.0309118145291123</v>
      </c>
      <c r="C22" s="47">
        <v>12.723843656938058</v>
      </c>
      <c r="D22" s="47">
        <v>23.724937650374098</v>
      </c>
      <c r="E22" s="47">
        <v>8.0277118337289988</v>
      </c>
      <c r="F22" s="47">
        <v>11.116413301520192</v>
      </c>
      <c r="G22" s="47">
        <v>19.23584458493249</v>
      </c>
      <c r="H22" s="47">
        <v>2.5187048877706739</v>
      </c>
      <c r="I22" s="47">
        <v>2.2859462843222942</v>
      </c>
      <c r="J22" s="47">
        <v>6.1434031395811619</v>
      </c>
      <c r="K22" s="47">
        <v>5.9758441449351309</v>
      </c>
      <c r="L22" s="47">
        <v>0.21643870136779181</v>
      </c>
      <c r="M22" s="48">
        <v>250.00149999999999</v>
      </c>
    </row>
    <row r="23" spans="1:13" x14ac:dyDescent="0.25">
      <c r="A23" s="40" t="s">
        <v>138</v>
      </c>
      <c r="B23" s="47">
        <v>15.313554871202465</v>
      </c>
      <c r="C23" s="47">
        <v>11.190819713049034</v>
      </c>
      <c r="D23" s="47">
        <v>17.977495281016989</v>
      </c>
      <c r="E23" s="47">
        <v>9.2493667022798718</v>
      </c>
      <c r="F23" s="47">
        <v>8.1685605931818639</v>
      </c>
      <c r="G23" s="47">
        <v>15.12116556380397</v>
      </c>
      <c r="H23" s="47">
        <v>3.1672085980490468</v>
      </c>
      <c r="I23" s="47">
        <v>3.0854488923839876</v>
      </c>
      <c r="J23" s="47">
        <v>12.302215712023436</v>
      </c>
      <c r="K23" s="47">
        <v>4.0750253299088124</v>
      </c>
      <c r="L23" s="47">
        <v>0.34913874310052484</v>
      </c>
      <c r="M23" s="48">
        <v>1000.0036</v>
      </c>
    </row>
    <row r="24" spans="1:13" x14ac:dyDescent="0.25">
      <c r="A24" s="40" t="s">
        <v>139</v>
      </c>
      <c r="B24" s="47">
        <v>15.937304077161237</v>
      </c>
      <c r="C24" s="47">
        <v>15.095068683351672</v>
      </c>
      <c r="D24" s="47">
        <v>29.131329351749862</v>
      </c>
      <c r="E24" s="47">
        <v>8.3388907607791101</v>
      </c>
      <c r="F24" s="47">
        <v>7.2048913861193062</v>
      </c>
      <c r="G24" s="47">
        <v>8.5652789649367858</v>
      </c>
      <c r="H24" s="47">
        <v>2.410040527298035</v>
      </c>
      <c r="I24" s="47">
        <v>0.80075341896034236</v>
      </c>
      <c r="J24" s="47">
        <v>7.921812967368254</v>
      </c>
      <c r="K24" s="47">
        <v>4.4438861628927491</v>
      </c>
      <c r="L24" s="47">
        <v>0.15074369938263973</v>
      </c>
      <c r="M24" s="48">
        <v>1302.0113000000001</v>
      </c>
    </row>
    <row r="25" spans="1:13" x14ac:dyDescent="0.25">
      <c r="A25" s="40" t="s">
        <v>140</v>
      </c>
      <c r="B25" s="47">
        <v>21.80744450854063</v>
      </c>
      <c r="C25" s="47">
        <v>8.984477175765992</v>
      </c>
      <c r="D25" s="47">
        <v>30.256703269467646</v>
      </c>
      <c r="E25" s="47">
        <v>8.8220841910174457</v>
      </c>
      <c r="F25" s="47">
        <v>11.800373884259017</v>
      </c>
      <c r="G25" s="47">
        <v>7.542038449607781</v>
      </c>
      <c r="H25" s="47">
        <v>0.39462946281686923</v>
      </c>
      <c r="I25" s="47">
        <v>0</v>
      </c>
      <c r="J25" s="47">
        <v>7.6364703035740957</v>
      </c>
      <c r="K25" s="47">
        <v>1.9853434546921218</v>
      </c>
      <c r="L25" s="47">
        <v>0.77043530025839335</v>
      </c>
      <c r="M25" s="48">
        <v>254.99870000000001</v>
      </c>
    </row>
    <row r="26" spans="1:13" x14ac:dyDescent="0.25">
      <c r="A26" s="40" t="s">
        <v>141</v>
      </c>
      <c r="B26" s="47">
        <v>17.348863337556473</v>
      </c>
      <c r="C26" s="47">
        <v>11.626785870803753</v>
      </c>
      <c r="D26" s="47">
        <v>29.563821225667137</v>
      </c>
      <c r="E26" s="47">
        <v>6.1647901576904998</v>
      </c>
      <c r="F26" s="47">
        <v>11.627702212766637</v>
      </c>
      <c r="G26" s="47">
        <v>8.5920604945059331</v>
      </c>
      <c r="H26" s="47">
        <v>3.6248496003952226</v>
      </c>
      <c r="I26" s="47">
        <v>0</v>
      </c>
      <c r="J26" s="47">
        <v>6.413716443955729</v>
      </c>
      <c r="K26" s="47">
        <v>4.6542601933083132</v>
      </c>
      <c r="L26" s="47">
        <v>0.38315046335030561</v>
      </c>
      <c r="M26" s="48">
        <v>250.99799999999999</v>
      </c>
    </row>
    <row r="27" spans="1:13" x14ac:dyDescent="0.25">
      <c r="A27" s="40" t="s">
        <v>142</v>
      </c>
      <c r="B27" s="47">
        <v>16.614102831753758</v>
      </c>
      <c r="C27" s="47">
        <v>10.537163082817122</v>
      </c>
      <c r="D27" s="47">
        <v>39.496940991982349</v>
      </c>
      <c r="E27" s="47">
        <v>9.3485006159450883</v>
      </c>
      <c r="F27" s="47">
        <v>5.8652235649594964</v>
      </c>
      <c r="G27" s="47">
        <v>8.5306801213085119</v>
      </c>
      <c r="H27" s="47">
        <v>0.1474921552659719</v>
      </c>
      <c r="I27" s="47">
        <v>0.15984293001811975</v>
      </c>
      <c r="J27" s="47">
        <v>5.383981602923388</v>
      </c>
      <c r="K27" s="47">
        <v>3.9160721030261785</v>
      </c>
      <c r="L27" s="47">
        <v>0</v>
      </c>
      <c r="M27" s="48">
        <v>250.99640000000005</v>
      </c>
    </row>
    <row r="28" spans="1:13" x14ac:dyDescent="0.25">
      <c r="A28" s="40" t="s">
        <v>143</v>
      </c>
      <c r="B28" s="47">
        <v>13.752850602152353</v>
      </c>
      <c r="C28" s="47">
        <v>9.2413294682541327</v>
      </c>
      <c r="D28" s="47">
        <v>30.40901260400415</v>
      </c>
      <c r="E28" s="47">
        <v>17.139748429877976</v>
      </c>
      <c r="F28" s="47">
        <v>11.249938246913542</v>
      </c>
      <c r="G28" s="47">
        <v>6.2680976384026108</v>
      </c>
      <c r="H28" s="47">
        <v>1.7745845013298827</v>
      </c>
      <c r="I28" s="47">
        <v>0.46282942283573364</v>
      </c>
      <c r="J28" s="47">
        <v>6.3798906452440569</v>
      </c>
      <c r="K28" s="47">
        <v>3.3217184409855633</v>
      </c>
      <c r="L28" s="47">
        <v>0</v>
      </c>
      <c r="M28" s="48">
        <v>250.99959999999999</v>
      </c>
    </row>
    <row r="29" spans="1:13" x14ac:dyDescent="0.25">
      <c r="A29" s="122" t="s">
        <v>144</v>
      </c>
      <c r="B29" s="123">
        <v>15.19381772196555</v>
      </c>
      <c r="C29" s="123">
        <v>4.4411512048372659</v>
      </c>
      <c r="D29" s="123">
        <v>18.42488855802171</v>
      </c>
      <c r="E29" s="123">
        <v>19.501634389754908</v>
      </c>
      <c r="F29" s="123">
        <v>16.667719916915917</v>
      </c>
      <c r="G29" s="123">
        <v>20.651853107007216</v>
      </c>
      <c r="H29" s="123">
        <v>0</v>
      </c>
      <c r="I29" s="123">
        <v>0.5667412275249708</v>
      </c>
      <c r="J29" s="123">
        <v>3.1094725160713259</v>
      </c>
      <c r="K29" s="123">
        <v>1.442721357901148</v>
      </c>
      <c r="L29" s="123">
        <v>0</v>
      </c>
      <c r="M29" s="124">
        <v>143.99869999999999</v>
      </c>
    </row>
    <row r="30" spans="1:13" ht="17.25" customHeight="1" x14ac:dyDescent="0.25">
      <c r="A30" s="45" t="s">
        <v>147</v>
      </c>
    </row>
    <row r="31" spans="1:13" s="111" customFormat="1" ht="12" customHeight="1" x14ac:dyDescent="0.25">
      <c r="A31" s="110" t="s">
        <v>372</v>
      </c>
    </row>
    <row r="32" spans="1:13"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sheetData>
  <mergeCells count="1">
    <mergeCell ref="A3:M3"/>
  </mergeCells>
  <hyperlinks>
    <hyperlink ref="A2" location="'Table of contents'!A1" display="Back to the Table of contents" xr:uid="{627A6B8A-53F8-42F5-A0D9-89B70A41978D}"/>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44B23-DB44-4D50-8DAE-A956A7E82FE0}">
  <sheetPr codeName="Sheet32"/>
  <dimension ref="A1:I45"/>
  <sheetViews>
    <sheetView showGridLines="0" topLeftCell="A2" zoomScaleNormal="100" workbookViewId="0"/>
  </sheetViews>
  <sheetFormatPr defaultColWidth="0" defaultRowHeight="15" zeroHeight="1" x14ac:dyDescent="0.25"/>
  <cols>
    <col min="1" max="1" width="22" customWidth="1"/>
    <col min="2" max="5" width="20.7109375" customWidth="1"/>
    <col min="6" max="6" width="38.7109375" customWidth="1"/>
    <col min="7" max="9" width="20.7109375" customWidth="1"/>
    <col min="10" max="16384" width="9.140625" hidden="1"/>
  </cols>
  <sheetData>
    <row r="1" spans="1:9" s="97" customFormat="1" hidden="1" x14ac:dyDescent="0.25">
      <c r="A1" s="95" t="s">
        <v>307</v>
      </c>
      <c r="B1" s="96"/>
      <c r="C1" s="96"/>
      <c r="D1" s="96"/>
      <c r="E1" s="96"/>
      <c r="F1" s="96"/>
    </row>
    <row r="2" spans="1:9" ht="24" customHeight="1" x14ac:dyDescent="0.25">
      <c r="A2" s="98" t="s">
        <v>149</v>
      </c>
      <c r="B2" s="46"/>
      <c r="C2" s="46"/>
      <c r="D2" s="46"/>
      <c r="E2" s="46"/>
      <c r="F2" s="46"/>
    </row>
    <row r="3" spans="1:9" s="49" customFormat="1" ht="39.950000000000003" customHeight="1" x14ac:dyDescent="0.25">
      <c r="A3" s="153" t="s">
        <v>549</v>
      </c>
      <c r="B3" s="153"/>
      <c r="C3" s="153"/>
      <c r="D3" s="153"/>
      <c r="E3" s="153"/>
      <c r="F3" s="153"/>
      <c r="G3" s="154"/>
      <c r="H3" s="154"/>
      <c r="I3" s="154"/>
    </row>
    <row r="4" spans="1:9" s="102" customFormat="1" ht="20.100000000000001" customHeight="1" x14ac:dyDescent="0.25">
      <c r="A4" s="101" t="s">
        <v>150</v>
      </c>
    </row>
    <row r="5" spans="1:9" ht="30" customHeight="1" x14ac:dyDescent="0.25">
      <c r="A5" s="38" t="s">
        <v>122</v>
      </c>
      <c r="B5" s="41" t="s">
        <v>211</v>
      </c>
      <c r="C5" s="41" t="s">
        <v>212</v>
      </c>
      <c r="D5" s="41" t="s">
        <v>213</v>
      </c>
      <c r="E5" s="41" t="s">
        <v>214</v>
      </c>
      <c r="F5" s="41" t="s">
        <v>215</v>
      </c>
      <c r="G5" s="41" t="s">
        <v>126</v>
      </c>
      <c r="H5" s="41" t="s">
        <v>405</v>
      </c>
      <c r="I5" s="42" t="s">
        <v>128</v>
      </c>
    </row>
    <row r="6" spans="1:9" x14ac:dyDescent="0.25">
      <c r="A6" s="39" t="s">
        <v>23</v>
      </c>
      <c r="B6" s="47">
        <v>45.494431108454236</v>
      </c>
      <c r="C6" s="47">
        <v>17.512148712593692</v>
      </c>
      <c r="D6" s="47">
        <v>8.3611478540402668</v>
      </c>
      <c r="E6" s="47">
        <v>6.594170636181226</v>
      </c>
      <c r="F6" s="47">
        <v>20.732571708585901</v>
      </c>
      <c r="G6" s="47">
        <v>1.3055299801446909</v>
      </c>
      <c r="H6" s="47">
        <v>0</v>
      </c>
      <c r="I6" s="48">
        <v>495.48459999999994</v>
      </c>
    </row>
    <row r="7" spans="1:9" x14ac:dyDescent="0.25">
      <c r="A7" s="40" t="s">
        <v>24</v>
      </c>
      <c r="B7" s="47">
        <v>42.007854754999997</v>
      </c>
      <c r="C7" s="47">
        <v>23.960658072000001</v>
      </c>
      <c r="D7" s="47">
        <v>11.979393315999999</v>
      </c>
      <c r="E7" s="47">
        <v>13.518498431999999</v>
      </c>
      <c r="F7" s="47">
        <v>4.6289664551999996</v>
      </c>
      <c r="G7" s="47">
        <v>3.3130338242000001</v>
      </c>
      <c r="H7" s="47">
        <v>0.59159514639999999</v>
      </c>
      <c r="I7" s="48">
        <v>4325.8275000000003</v>
      </c>
    </row>
    <row r="8" spans="1:9" x14ac:dyDescent="0.25">
      <c r="A8" s="40" t="s">
        <v>25</v>
      </c>
      <c r="B8" s="47">
        <v>52.530667086591464</v>
      </c>
      <c r="C8" s="47">
        <v>13.276801992483394</v>
      </c>
      <c r="D8" s="47">
        <v>6.5431943067571252</v>
      </c>
      <c r="E8" s="47">
        <v>10.871371501234563</v>
      </c>
      <c r="F8" s="47">
        <v>12.669605221309899</v>
      </c>
      <c r="G8" s="47">
        <v>3.2395083985531894</v>
      </c>
      <c r="H8" s="47">
        <v>0.86885149307037957</v>
      </c>
      <c r="I8" s="48">
        <v>1741.2641999999998</v>
      </c>
    </row>
    <row r="9" spans="1:9" x14ac:dyDescent="0.25">
      <c r="A9" s="40" t="s">
        <v>26</v>
      </c>
      <c r="B9" s="47">
        <v>71.035556724811329</v>
      </c>
      <c r="C9" s="47">
        <v>11.382595034451327</v>
      </c>
      <c r="D9" s="47">
        <v>3.1483020770341077</v>
      </c>
      <c r="E9" s="47">
        <v>2.7099670132292197</v>
      </c>
      <c r="F9" s="47">
        <v>9.1714703366190626</v>
      </c>
      <c r="G9" s="47">
        <v>1.9037325985289231</v>
      </c>
      <c r="H9" s="47">
        <v>0.64837621532604117</v>
      </c>
      <c r="I9" s="48">
        <v>1153.2501999999999</v>
      </c>
    </row>
    <row r="10" spans="1:9" x14ac:dyDescent="0.25">
      <c r="A10" s="40" t="s">
        <v>123</v>
      </c>
      <c r="B10" s="47">
        <v>61.203009515223769</v>
      </c>
      <c r="C10" s="47">
        <v>16.385884895655966</v>
      </c>
      <c r="D10" s="47">
        <v>5.2116272333071691</v>
      </c>
      <c r="E10" s="47">
        <v>2.8707705384602216</v>
      </c>
      <c r="F10" s="47">
        <v>12.841257301331096</v>
      </c>
      <c r="G10" s="47">
        <v>1.4874505160217801</v>
      </c>
      <c r="H10" s="47">
        <v>0</v>
      </c>
      <c r="I10" s="48">
        <v>625.1771</v>
      </c>
    </row>
    <row r="11" spans="1:9" x14ac:dyDescent="0.25">
      <c r="A11" s="40" t="s">
        <v>27</v>
      </c>
      <c r="B11" s="47">
        <v>43.73443058361697</v>
      </c>
      <c r="C11" s="47">
        <v>21.376148294488509</v>
      </c>
      <c r="D11" s="47">
        <v>7.6015173977221426</v>
      </c>
      <c r="E11" s="47">
        <v>3.9299368257922387</v>
      </c>
      <c r="F11" s="47">
        <v>21.279229678109324</v>
      </c>
      <c r="G11" s="47">
        <v>1.9779162437442164</v>
      </c>
      <c r="H11" s="47">
        <v>0.1008209765266033</v>
      </c>
      <c r="I11" s="48">
        <v>499.69759999999997</v>
      </c>
    </row>
    <row r="12" spans="1:9" x14ac:dyDescent="0.25">
      <c r="A12" s="40" t="s">
        <v>28</v>
      </c>
      <c r="B12" s="47">
        <v>47.758187445849686</v>
      </c>
      <c r="C12" s="47">
        <v>18.186421843962322</v>
      </c>
      <c r="D12" s="47">
        <v>5.9153731260895057</v>
      </c>
      <c r="E12" s="47">
        <v>7.281040773828332</v>
      </c>
      <c r="F12" s="47">
        <v>15.059224331656255</v>
      </c>
      <c r="G12" s="47">
        <v>5.7997524786138799</v>
      </c>
      <c r="H12" s="47">
        <v>0</v>
      </c>
      <c r="I12" s="48">
        <v>499.99720000000008</v>
      </c>
    </row>
    <row r="13" spans="1:9" x14ac:dyDescent="0.25">
      <c r="A13" s="40" t="s">
        <v>29</v>
      </c>
      <c r="B13" s="47">
        <v>31.750950279348633</v>
      </c>
      <c r="C13" s="47">
        <v>30.735494289002023</v>
      </c>
      <c r="D13" s="47">
        <v>12.00919641308862</v>
      </c>
      <c r="E13" s="47">
        <v>6.0007452744425676</v>
      </c>
      <c r="F13" s="47">
        <v>14.682192298973652</v>
      </c>
      <c r="G13" s="47">
        <v>4.4386015962400007</v>
      </c>
      <c r="H13" s="47">
        <v>0.38281984890450338</v>
      </c>
      <c r="I13" s="48">
        <v>2939.3199</v>
      </c>
    </row>
    <row r="14" spans="1:9" x14ac:dyDescent="0.25">
      <c r="A14" s="40" t="s">
        <v>30</v>
      </c>
      <c r="B14" s="47">
        <v>53.931624618348096</v>
      </c>
      <c r="C14" s="47">
        <v>20.974782328643684</v>
      </c>
      <c r="D14" s="47">
        <v>5.9917602254172957</v>
      </c>
      <c r="E14" s="47">
        <v>2.2922406790572931</v>
      </c>
      <c r="F14" s="47">
        <v>16.237555113204383</v>
      </c>
      <c r="G14" s="47">
        <v>0.52732388363466587</v>
      </c>
      <c r="H14" s="47">
        <v>4.4713151694581746E-2</v>
      </c>
      <c r="I14" s="48">
        <v>2526.5497</v>
      </c>
    </row>
    <row r="15" spans="1:9" x14ac:dyDescent="0.25">
      <c r="A15" s="40" t="s">
        <v>124</v>
      </c>
      <c r="B15" s="47">
        <v>47.314083533433028</v>
      </c>
      <c r="C15" s="47">
        <v>23.117781481192008</v>
      </c>
      <c r="D15" s="47">
        <v>10.731646034251144</v>
      </c>
      <c r="E15" s="47">
        <v>8.1796504841417779</v>
      </c>
      <c r="F15" s="47">
        <v>9.1115377949305856</v>
      </c>
      <c r="G15" s="47">
        <v>1.3952564517792638</v>
      </c>
      <c r="H15" s="47">
        <v>0.15004422027219352</v>
      </c>
      <c r="I15" s="48">
        <v>1841.1239</v>
      </c>
    </row>
    <row r="16" spans="1:9" x14ac:dyDescent="0.25">
      <c r="A16" s="122" t="s">
        <v>125</v>
      </c>
      <c r="B16" s="123">
        <v>48.099631197000001</v>
      </c>
      <c r="C16" s="123">
        <v>26.014193505000001</v>
      </c>
      <c r="D16" s="123">
        <v>11.928037847000001</v>
      </c>
      <c r="E16" s="123">
        <v>9.2971927577999995</v>
      </c>
      <c r="F16" s="123">
        <v>3.5406071371999999</v>
      </c>
      <c r="G16" s="123">
        <v>0.99967688580000003</v>
      </c>
      <c r="H16" s="123">
        <v>0.12066067010000001</v>
      </c>
      <c r="I16" s="124">
        <v>1360.5095999999996</v>
      </c>
    </row>
    <row r="17" spans="1:9" ht="30" customHeight="1" x14ac:dyDescent="0.25">
      <c r="A17" s="43" t="s">
        <v>148</v>
      </c>
    </row>
    <row r="18" spans="1:9" ht="30" customHeight="1" x14ac:dyDescent="0.25">
      <c r="A18" s="44" t="s">
        <v>133</v>
      </c>
      <c r="B18" s="41" t="s">
        <v>211</v>
      </c>
      <c r="C18" s="41" t="s">
        <v>212</v>
      </c>
      <c r="D18" s="41" t="s">
        <v>213</v>
      </c>
      <c r="E18" s="41" t="s">
        <v>214</v>
      </c>
      <c r="F18" s="41" t="s">
        <v>215</v>
      </c>
      <c r="G18" s="41" t="s">
        <v>126</v>
      </c>
      <c r="H18" s="41" t="s">
        <v>405</v>
      </c>
      <c r="I18" s="42" t="s">
        <v>128</v>
      </c>
    </row>
    <row r="19" spans="1:9" x14ac:dyDescent="0.25">
      <c r="A19" s="39" t="s">
        <v>134</v>
      </c>
      <c r="B19" s="47">
        <v>39.947872537865038</v>
      </c>
      <c r="C19" s="47">
        <v>17.507040435094854</v>
      </c>
      <c r="D19" s="47">
        <v>16.099316533120305</v>
      </c>
      <c r="E19" s="47">
        <v>18.774278405835695</v>
      </c>
      <c r="F19" s="47">
        <v>1.0884633695643402</v>
      </c>
      <c r="G19" s="47">
        <v>6.583028718519774</v>
      </c>
      <c r="H19" s="47">
        <v>0</v>
      </c>
      <c r="I19" s="48">
        <v>247.85399999999998</v>
      </c>
    </row>
    <row r="20" spans="1:9" x14ac:dyDescent="0.25">
      <c r="A20" s="40" t="s">
        <v>135</v>
      </c>
      <c r="B20" s="47">
        <v>42.997334122402521</v>
      </c>
      <c r="C20" s="47">
        <v>24.511555762492819</v>
      </c>
      <c r="D20" s="47">
        <v>11.808346384490045</v>
      </c>
      <c r="E20" s="47">
        <v>13.60558857189424</v>
      </c>
      <c r="F20" s="47">
        <v>4.1129835240931811</v>
      </c>
      <c r="G20" s="47">
        <v>2.9641916346272148</v>
      </c>
      <c r="H20" s="47">
        <v>0</v>
      </c>
      <c r="I20" s="48">
        <v>252.78729999999996</v>
      </c>
    </row>
    <row r="21" spans="1:9" x14ac:dyDescent="0.25">
      <c r="A21" s="40" t="s">
        <v>136</v>
      </c>
      <c r="B21" s="47">
        <v>41.496757630915539</v>
      </c>
      <c r="C21" s="47">
        <v>24.230359445970951</v>
      </c>
      <c r="D21" s="47">
        <v>9.9640582680923284</v>
      </c>
      <c r="E21" s="47">
        <v>14.56448534477007</v>
      </c>
      <c r="F21" s="47">
        <v>4.4129210137361188</v>
      </c>
      <c r="G21" s="47">
        <v>5.3314182965149906</v>
      </c>
      <c r="H21" s="47">
        <v>0</v>
      </c>
      <c r="I21" s="48">
        <v>244.31209999999999</v>
      </c>
    </row>
    <row r="22" spans="1:9" x14ac:dyDescent="0.25">
      <c r="A22" s="40" t="s">
        <v>137</v>
      </c>
      <c r="B22" s="47">
        <v>33.690218348120524</v>
      </c>
      <c r="C22" s="47">
        <v>23.587165241173754</v>
      </c>
      <c r="D22" s="47">
        <v>17.731480533730753</v>
      </c>
      <c r="E22" s="47">
        <v>16.507494585310532</v>
      </c>
      <c r="F22" s="47">
        <v>3.0208439955290429</v>
      </c>
      <c r="G22" s="47">
        <v>4.8462391962103322</v>
      </c>
      <c r="H22" s="47">
        <v>0.61655809992507471</v>
      </c>
      <c r="I22" s="48">
        <v>244.24299999999997</v>
      </c>
    </row>
    <row r="23" spans="1:9" x14ac:dyDescent="0.25">
      <c r="A23" s="40" t="s">
        <v>138</v>
      </c>
      <c r="B23" s="47">
        <v>37.022100516241622</v>
      </c>
      <c r="C23" s="47">
        <v>22.121291519446139</v>
      </c>
      <c r="D23" s="47">
        <v>13.022542297984991</v>
      </c>
      <c r="E23" s="47">
        <v>18.044840206069392</v>
      </c>
      <c r="F23" s="47">
        <v>5.9596100827496947</v>
      </c>
      <c r="G23" s="47">
        <v>3.5101994864607677</v>
      </c>
      <c r="H23" s="47">
        <v>0.31941589104739343</v>
      </c>
      <c r="I23" s="48">
        <v>936.20889999999997</v>
      </c>
    </row>
    <row r="24" spans="1:9" x14ac:dyDescent="0.25">
      <c r="A24" s="40" t="s">
        <v>139</v>
      </c>
      <c r="B24" s="47">
        <v>42.331854200438265</v>
      </c>
      <c r="C24" s="47">
        <v>27.550273177604758</v>
      </c>
      <c r="D24" s="47">
        <v>11.114758421089837</v>
      </c>
      <c r="E24" s="47">
        <v>11.464865762137322</v>
      </c>
      <c r="F24" s="47">
        <v>4.0200195223303528</v>
      </c>
      <c r="G24" s="47">
        <v>3.2421761759265366</v>
      </c>
      <c r="H24" s="47">
        <v>0.27605274047293599</v>
      </c>
      <c r="I24" s="48">
        <v>1259.0709999999999</v>
      </c>
    </row>
    <row r="25" spans="1:9" x14ac:dyDescent="0.25">
      <c r="A25" s="40" t="s">
        <v>140</v>
      </c>
      <c r="B25" s="47">
        <v>51.701888034886188</v>
      </c>
      <c r="C25" s="47">
        <v>18.183994003127218</v>
      </c>
      <c r="D25" s="47">
        <v>9.8741458566784672</v>
      </c>
      <c r="E25" s="47">
        <v>12.30687238866928</v>
      </c>
      <c r="F25" s="47">
        <v>2.9734089233045817</v>
      </c>
      <c r="G25" s="47">
        <v>3.5100010650847793</v>
      </c>
      <c r="H25" s="47">
        <v>1.4496897282494905</v>
      </c>
      <c r="I25" s="48">
        <v>246.92869999999999</v>
      </c>
    </row>
    <row r="26" spans="1:9" x14ac:dyDescent="0.25">
      <c r="A26" s="40" t="s">
        <v>141</v>
      </c>
      <c r="B26" s="47">
        <v>49.256551018155179</v>
      </c>
      <c r="C26" s="47">
        <v>20.294176092170893</v>
      </c>
      <c r="D26" s="47">
        <v>10.58901456227858</v>
      </c>
      <c r="E26" s="47">
        <v>13.470840316737085</v>
      </c>
      <c r="F26" s="47">
        <v>2.2645296614847306</v>
      </c>
      <c r="G26" s="47">
        <v>4.1248883491735331</v>
      </c>
      <c r="H26" s="47">
        <v>0</v>
      </c>
      <c r="I26" s="48">
        <v>249.10249999999999</v>
      </c>
    </row>
    <row r="27" spans="1:9" x14ac:dyDescent="0.25">
      <c r="A27" s="40" t="s">
        <v>142</v>
      </c>
      <c r="B27" s="47">
        <v>42.153450637480326</v>
      </c>
      <c r="C27" s="47">
        <v>24.101697082900746</v>
      </c>
      <c r="D27" s="47">
        <v>9.8578005248424461</v>
      </c>
      <c r="E27" s="47">
        <v>11.16477470590128</v>
      </c>
      <c r="F27" s="47">
        <v>7.8986629673270707</v>
      </c>
      <c r="G27" s="47">
        <v>2.6200578116847701</v>
      </c>
      <c r="H27" s="47">
        <v>2.2035562698633475</v>
      </c>
      <c r="I27" s="48">
        <v>245.52130000000002</v>
      </c>
    </row>
    <row r="28" spans="1:9" x14ac:dyDescent="0.25">
      <c r="A28" s="40" t="s">
        <v>143</v>
      </c>
      <c r="B28" s="47">
        <v>47.615064330689343</v>
      </c>
      <c r="C28" s="47">
        <v>20.562136328393475</v>
      </c>
      <c r="D28" s="47">
        <v>13.483885327417569</v>
      </c>
      <c r="E28" s="47">
        <v>11.469459534157922</v>
      </c>
      <c r="F28" s="47">
        <v>3.5675996063765694</v>
      </c>
      <c r="G28" s="47">
        <v>2.2342695342149916</v>
      </c>
      <c r="H28" s="47">
        <v>1.0675853387501397</v>
      </c>
      <c r="I28" s="48">
        <v>245.31059999999997</v>
      </c>
    </row>
    <row r="29" spans="1:9" x14ac:dyDescent="0.25">
      <c r="A29" s="122" t="s">
        <v>144</v>
      </c>
      <c r="B29" s="123">
        <v>36.10728521159092</v>
      </c>
      <c r="C29" s="123">
        <v>16.264133836833761</v>
      </c>
      <c r="D29" s="123">
        <v>10.085986941090304</v>
      </c>
      <c r="E29" s="123">
        <v>22.986269419000706</v>
      </c>
      <c r="F29" s="123">
        <v>9.1473100251099506</v>
      </c>
      <c r="G29" s="123">
        <v>5.4090145663743554</v>
      </c>
      <c r="H29" s="123">
        <v>0</v>
      </c>
      <c r="I29" s="124">
        <v>138.3117</v>
      </c>
    </row>
    <row r="30" spans="1:9" ht="17.25" customHeight="1" x14ac:dyDescent="0.25">
      <c r="A30" s="45" t="s">
        <v>147</v>
      </c>
    </row>
    <row r="31" spans="1:9" s="111" customFormat="1" ht="12" customHeight="1" x14ac:dyDescent="0.25">
      <c r="A31" s="110" t="s">
        <v>372</v>
      </c>
    </row>
    <row r="32" spans="1:9"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I3"/>
  </mergeCells>
  <hyperlinks>
    <hyperlink ref="A2" location="'Table of contents'!A1" display="Back to the Table of contents" xr:uid="{3E05FA99-117E-4A93-9D04-0986FCE72B23}"/>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11DB2-3BF5-44B9-879C-262D85816980}">
  <sheetPr codeName="Sheet33"/>
  <dimension ref="A1:I39"/>
  <sheetViews>
    <sheetView showGridLines="0" topLeftCell="A2" zoomScaleNormal="100" workbookViewId="0"/>
  </sheetViews>
  <sheetFormatPr defaultColWidth="0" defaultRowHeight="15" zeroHeight="1" x14ac:dyDescent="0.25"/>
  <cols>
    <col min="1" max="1" width="28" customWidth="1"/>
    <col min="2" max="3" width="20.7109375" customWidth="1"/>
    <col min="4" max="4" width="23.28515625" customWidth="1"/>
    <col min="5" max="5" width="20.7109375" customWidth="1"/>
    <col min="6" max="6" width="38.7109375" customWidth="1"/>
    <col min="7" max="9" width="20.7109375" customWidth="1"/>
    <col min="10" max="16384" width="9.140625" hidden="1"/>
  </cols>
  <sheetData>
    <row r="1" spans="1:9" s="97" customFormat="1" hidden="1" x14ac:dyDescent="0.25">
      <c r="A1" s="95" t="s">
        <v>358</v>
      </c>
      <c r="B1" s="96"/>
      <c r="C1" s="96"/>
      <c r="D1" s="96"/>
      <c r="E1" s="96"/>
      <c r="F1" s="96"/>
    </row>
    <row r="2" spans="1:9" ht="24" customHeight="1" x14ac:dyDescent="0.25">
      <c r="A2" s="98" t="s">
        <v>149</v>
      </c>
      <c r="B2" s="46"/>
      <c r="C2" s="46"/>
      <c r="D2" s="46"/>
      <c r="E2" s="46"/>
      <c r="F2" s="46"/>
    </row>
    <row r="3" spans="1:9" s="49" customFormat="1" ht="20.100000000000001" customHeight="1" x14ac:dyDescent="0.25">
      <c r="A3" s="155" t="s">
        <v>430</v>
      </c>
      <c r="B3" s="155"/>
      <c r="C3" s="155"/>
      <c r="D3" s="155"/>
      <c r="E3" s="155"/>
      <c r="F3" s="155"/>
    </row>
    <row r="4" spans="1:9" s="102" customFormat="1" ht="20.100000000000001" customHeight="1" x14ac:dyDescent="0.25">
      <c r="A4" s="101" t="s">
        <v>150</v>
      </c>
    </row>
    <row r="5" spans="1:9" ht="30" customHeight="1" x14ac:dyDescent="0.25">
      <c r="A5" s="38" t="s">
        <v>122</v>
      </c>
      <c r="B5" s="41" t="s">
        <v>204</v>
      </c>
      <c r="C5" s="41" t="s">
        <v>205</v>
      </c>
      <c r="D5" s="41" t="s">
        <v>206</v>
      </c>
      <c r="E5" s="41" t="s">
        <v>207</v>
      </c>
      <c r="F5" s="41" t="s">
        <v>400</v>
      </c>
      <c r="G5" s="41" t="s">
        <v>126</v>
      </c>
      <c r="H5" s="41" t="s">
        <v>405</v>
      </c>
      <c r="I5" s="42" t="s">
        <v>128</v>
      </c>
    </row>
    <row r="6" spans="1:9" x14ac:dyDescent="0.25">
      <c r="A6" s="39" t="s">
        <v>23</v>
      </c>
      <c r="B6" s="47">
        <v>13.15766887305125</v>
      </c>
      <c r="C6" s="47">
        <v>19.58201247663176</v>
      </c>
      <c r="D6" s="47">
        <v>19.793249748603095</v>
      </c>
      <c r="E6" s="47">
        <v>19.755225842044897</v>
      </c>
      <c r="F6" s="47">
        <v>26.730526869628495</v>
      </c>
      <c r="G6" s="47">
        <v>0.98131619004049098</v>
      </c>
      <c r="H6" s="47">
        <v>0</v>
      </c>
      <c r="I6" s="48">
        <v>501.00060000000002</v>
      </c>
    </row>
    <row r="7" spans="1:9" x14ac:dyDescent="0.25">
      <c r="A7" s="40" t="s">
        <v>24</v>
      </c>
      <c r="B7" s="47">
        <v>11.414385040999999</v>
      </c>
      <c r="C7" s="47">
        <v>21.101264231999998</v>
      </c>
      <c r="D7" s="47">
        <v>19.621313815000001</v>
      </c>
      <c r="E7" s="47">
        <v>24.868138435999999</v>
      </c>
      <c r="F7" s="47">
        <v>17.041714468999999</v>
      </c>
      <c r="G7" s="47">
        <v>5.3088444758</v>
      </c>
      <c r="H7" s="47">
        <v>0.64433953089999996</v>
      </c>
      <c r="I7" s="48">
        <v>4484</v>
      </c>
    </row>
    <row r="8" spans="1:9" x14ac:dyDescent="0.25">
      <c r="A8" s="40" t="s">
        <v>25</v>
      </c>
      <c r="B8" s="47">
        <v>7.6894016708792909</v>
      </c>
      <c r="C8" s="47">
        <v>20.316689912348682</v>
      </c>
      <c r="D8" s="47">
        <v>23.34294989932074</v>
      </c>
      <c r="E8" s="47">
        <v>16.819569228252877</v>
      </c>
      <c r="F8" s="47">
        <v>29.960162334091102</v>
      </c>
      <c r="G8" s="47">
        <v>1.6540546801033598</v>
      </c>
      <c r="H8" s="47">
        <v>0.21717227500393776</v>
      </c>
      <c r="I8" s="48">
        <v>1751.0062</v>
      </c>
    </row>
    <row r="9" spans="1:9" x14ac:dyDescent="0.25">
      <c r="A9" s="40" t="s">
        <v>26</v>
      </c>
      <c r="B9" s="47">
        <v>5.4878602434451711</v>
      </c>
      <c r="C9" s="47">
        <v>16.767061746585483</v>
      </c>
      <c r="D9" s="47">
        <v>8.7733313660162473</v>
      </c>
      <c r="E9" s="47">
        <v>15.936076640070054</v>
      </c>
      <c r="F9" s="47">
        <v>52.034212744706558</v>
      </c>
      <c r="G9" s="47">
        <v>0.96919601047355597</v>
      </c>
      <c r="H9" s="47">
        <v>3.226124870292927E-2</v>
      </c>
      <c r="I9" s="48">
        <v>1163.0052000000001</v>
      </c>
    </row>
    <row r="10" spans="1:9" x14ac:dyDescent="0.25">
      <c r="A10" s="40" t="s">
        <v>123</v>
      </c>
      <c r="B10" s="47">
        <v>16.083115661099256</v>
      </c>
      <c r="C10" s="47">
        <v>20.843010594299173</v>
      </c>
      <c r="D10" s="47">
        <v>4.9784507662866888</v>
      </c>
      <c r="E10" s="47">
        <v>1.9428754830164867</v>
      </c>
      <c r="F10" s="47">
        <v>55.119847771235278</v>
      </c>
      <c r="G10" s="47">
        <v>1.0326997240631419</v>
      </c>
      <c r="H10" s="47">
        <v>0</v>
      </c>
      <c r="I10" s="48">
        <v>629.99919999999986</v>
      </c>
    </row>
    <row r="11" spans="1:9" x14ac:dyDescent="0.25">
      <c r="A11" s="40" t="s">
        <v>27</v>
      </c>
      <c r="B11" s="47">
        <v>18.145943787036092</v>
      </c>
      <c r="C11" s="47">
        <v>22.49942550241289</v>
      </c>
      <c r="D11" s="47">
        <v>18.690041501825693</v>
      </c>
      <c r="E11" s="47">
        <v>12.469667627395964</v>
      </c>
      <c r="F11" s="47">
        <v>26.508008666363605</v>
      </c>
      <c r="G11" s="47">
        <v>1.6869129149657571</v>
      </c>
      <c r="H11" s="47">
        <v>0</v>
      </c>
      <c r="I11" s="48">
        <v>500.00209999999998</v>
      </c>
    </row>
    <row r="12" spans="1:9" x14ac:dyDescent="0.25">
      <c r="A12" s="40" t="s">
        <v>28</v>
      </c>
      <c r="B12" s="47">
        <v>19.040826628629119</v>
      </c>
      <c r="C12" s="47">
        <v>26.890390586187287</v>
      </c>
      <c r="D12" s="47">
        <v>10.013356074794018</v>
      </c>
      <c r="E12" s="47">
        <v>6.3240354145983222</v>
      </c>
      <c r="F12" s="47">
        <v>32.643022800927689</v>
      </c>
      <c r="G12" s="47">
        <v>5.0883684948635715</v>
      </c>
      <c r="H12" s="47">
        <v>0</v>
      </c>
      <c r="I12" s="48">
        <v>499.99719999999996</v>
      </c>
    </row>
    <row r="13" spans="1:9" x14ac:dyDescent="0.25">
      <c r="A13" s="40" t="s">
        <v>29</v>
      </c>
      <c r="B13" s="47">
        <v>2.4502001008622329</v>
      </c>
      <c r="C13" s="47">
        <v>9.5511597500048033</v>
      </c>
      <c r="D13" s="47">
        <v>10.610653888133047</v>
      </c>
      <c r="E13" s="47">
        <v>18.631838933219527</v>
      </c>
      <c r="F13" s="47">
        <v>43.720650051126945</v>
      </c>
      <c r="G13" s="47">
        <v>14.317095750863658</v>
      </c>
      <c r="H13" s="47">
        <v>0.71840152578978367</v>
      </c>
      <c r="I13" s="48">
        <v>3017.9780000000001</v>
      </c>
    </row>
    <row r="14" spans="1:9" x14ac:dyDescent="0.25">
      <c r="A14" s="40" t="s">
        <v>30</v>
      </c>
      <c r="B14" s="47">
        <v>9.3656250353772261</v>
      </c>
      <c r="C14" s="47">
        <v>16.965804287685014</v>
      </c>
      <c r="D14" s="47">
        <v>16.460723405818495</v>
      </c>
      <c r="E14" s="47">
        <v>11.746905999353565</v>
      </c>
      <c r="F14" s="47">
        <v>44.180318457019297</v>
      </c>
      <c r="G14" s="47">
        <v>0.96595322820884233</v>
      </c>
      <c r="H14" s="47">
        <v>0.31466958653756338</v>
      </c>
      <c r="I14" s="48">
        <v>2597.0097999999998</v>
      </c>
    </row>
    <row r="15" spans="1:9" x14ac:dyDescent="0.25">
      <c r="A15" s="40" t="s">
        <v>124</v>
      </c>
      <c r="B15" s="47">
        <v>15.407246924691318</v>
      </c>
      <c r="C15" s="47">
        <v>21.49829094436118</v>
      </c>
      <c r="D15" s="47">
        <v>22.096156581095549</v>
      </c>
      <c r="E15" s="47">
        <v>14.073845574546958</v>
      </c>
      <c r="F15" s="47">
        <v>25.161049522848213</v>
      </c>
      <c r="G15" s="47">
        <v>1.763410452456782</v>
      </c>
      <c r="H15" s="47">
        <v>0</v>
      </c>
      <c r="I15" s="48">
        <v>1876.0067999999999</v>
      </c>
    </row>
    <row r="16" spans="1:9" x14ac:dyDescent="0.25">
      <c r="A16" s="122" t="s">
        <v>125</v>
      </c>
      <c r="B16" s="123">
        <v>24.401122451999999</v>
      </c>
      <c r="C16" s="123">
        <v>20.216172926999999</v>
      </c>
      <c r="D16" s="123">
        <v>19.074089651000001</v>
      </c>
      <c r="E16" s="123">
        <v>17.936626385</v>
      </c>
      <c r="F16" s="123">
        <v>14.432124262</v>
      </c>
      <c r="G16" s="123">
        <v>3.1028491418000002</v>
      </c>
      <c r="H16" s="123">
        <v>0.83701518159999999</v>
      </c>
      <c r="I16" s="124">
        <v>1424.2393999999999</v>
      </c>
    </row>
    <row r="17" spans="1:9" ht="30" customHeight="1" x14ac:dyDescent="0.25">
      <c r="A17" s="43" t="s">
        <v>148</v>
      </c>
    </row>
    <row r="18" spans="1:9" ht="30" customHeight="1" x14ac:dyDescent="0.25">
      <c r="A18" s="44" t="s">
        <v>133</v>
      </c>
      <c r="B18" s="41" t="s">
        <v>204</v>
      </c>
      <c r="C18" s="41" t="s">
        <v>205</v>
      </c>
      <c r="D18" s="41" t="s">
        <v>206</v>
      </c>
      <c r="E18" s="41" t="s">
        <v>207</v>
      </c>
      <c r="F18" s="41" t="s">
        <v>400</v>
      </c>
      <c r="G18" s="41" t="s">
        <v>126</v>
      </c>
      <c r="H18" s="41" t="s">
        <v>405</v>
      </c>
      <c r="I18" s="42" t="s">
        <v>128</v>
      </c>
    </row>
    <row r="19" spans="1:9" x14ac:dyDescent="0.25">
      <c r="A19" s="39" t="s">
        <v>134</v>
      </c>
      <c r="B19" s="47">
        <v>5.2677819585571104</v>
      </c>
      <c r="C19" s="47">
        <v>15.857433220185097</v>
      </c>
      <c r="D19" s="47">
        <v>20.467357513775806</v>
      </c>
      <c r="E19" s="47">
        <v>44.858765760925209</v>
      </c>
      <c r="F19" s="47">
        <v>8.2060382587605236</v>
      </c>
      <c r="G19" s="47">
        <v>4.6833767328386768</v>
      </c>
      <c r="H19" s="47">
        <v>0.65924655495758333</v>
      </c>
      <c r="I19" s="48">
        <v>251.99979999999999</v>
      </c>
    </row>
    <row r="20" spans="1:9" x14ac:dyDescent="0.25">
      <c r="A20" s="40" t="s">
        <v>135</v>
      </c>
      <c r="B20" s="47">
        <v>7.3241852353652099</v>
      </c>
      <c r="C20" s="47">
        <v>15.972997728409974</v>
      </c>
      <c r="D20" s="47">
        <v>25.3755049599106</v>
      </c>
      <c r="E20" s="47">
        <v>36.935011046666823</v>
      </c>
      <c r="F20" s="47">
        <v>11.214448526579316</v>
      </c>
      <c r="G20" s="47">
        <v>3.1778525030680864</v>
      </c>
      <c r="H20" s="47">
        <v>0</v>
      </c>
      <c r="I20" s="48">
        <v>257.00059999999996</v>
      </c>
    </row>
    <row r="21" spans="1:9" x14ac:dyDescent="0.25">
      <c r="A21" s="40" t="s">
        <v>136</v>
      </c>
      <c r="B21" s="47">
        <v>7.5699242401276541</v>
      </c>
      <c r="C21" s="47">
        <v>12.735831785760544</v>
      </c>
      <c r="D21" s="47">
        <v>29.112531146665809</v>
      </c>
      <c r="E21" s="47">
        <v>35.331195012281505</v>
      </c>
      <c r="F21" s="47">
        <v>12.463233253241439</v>
      </c>
      <c r="G21" s="47">
        <v>2.6784656214431584</v>
      </c>
      <c r="H21" s="47">
        <v>0.10881894047989782</v>
      </c>
      <c r="I21" s="48">
        <v>253.9999</v>
      </c>
    </row>
    <row r="22" spans="1:9" x14ac:dyDescent="0.25">
      <c r="A22" s="40" t="s">
        <v>137</v>
      </c>
      <c r="B22" s="47">
        <v>9.1726249642502147</v>
      </c>
      <c r="C22" s="47">
        <v>17.470855174868952</v>
      </c>
      <c r="D22" s="47">
        <v>22.800463197220814</v>
      </c>
      <c r="E22" s="47">
        <v>28.275470347177919</v>
      </c>
      <c r="F22" s="47">
        <v>17.523534858790846</v>
      </c>
      <c r="G22" s="47">
        <v>4.7570514576912535</v>
      </c>
      <c r="H22" s="47">
        <v>0</v>
      </c>
      <c r="I22" s="48">
        <v>250.00149999999999</v>
      </c>
    </row>
    <row r="23" spans="1:9" x14ac:dyDescent="0.25">
      <c r="A23" s="40" t="s">
        <v>138</v>
      </c>
      <c r="B23" s="47">
        <v>9.5262257055874606</v>
      </c>
      <c r="C23" s="47">
        <v>26.439784816774662</v>
      </c>
      <c r="D23" s="47">
        <v>17.881615626183745</v>
      </c>
      <c r="E23" s="47">
        <v>22.525738907339932</v>
      </c>
      <c r="F23" s="47">
        <v>19.427140062295774</v>
      </c>
      <c r="G23" s="47">
        <v>3.3591979068875353</v>
      </c>
      <c r="H23" s="47">
        <v>0.84029697493089028</v>
      </c>
      <c r="I23" s="48">
        <v>1000.0036</v>
      </c>
    </row>
    <row r="24" spans="1:9" x14ac:dyDescent="0.25">
      <c r="A24" s="40" t="s">
        <v>139</v>
      </c>
      <c r="B24" s="47">
        <v>13.094993876013211</v>
      </c>
      <c r="C24" s="47">
        <v>20.385399112895566</v>
      </c>
      <c r="D24" s="47">
        <v>18.248144236536191</v>
      </c>
      <c r="E24" s="47">
        <v>24.386954245327974</v>
      </c>
      <c r="F24" s="47">
        <v>16.357223627782645</v>
      </c>
      <c r="G24" s="47">
        <v>6.9239875260683217</v>
      </c>
      <c r="H24" s="47">
        <v>0.60329737537608152</v>
      </c>
      <c r="I24" s="48">
        <v>1302.0113000000001</v>
      </c>
    </row>
    <row r="25" spans="1:9" x14ac:dyDescent="0.25">
      <c r="A25" s="40" t="s">
        <v>140</v>
      </c>
      <c r="B25" s="47">
        <v>12.55339733104522</v>
      </c>
      <c r="C25" s="47">
        <v>18.877351139437181</v>
      </c>
      <c r="D25" s="47">
        <v>18.003229036069598</v>
      </c>
      <c r="E25" s="47">
        <v>28.384105487596603</v>
      </c>
      <c r="F25" s="47">
        <v>17.752914034463707</v>
      </c>
      <c r="G25" s="47">
        <v>3.7829212462651771</v>
      </c>
      <c r="H25" s="47">
        <v>0.64608172512252027</v>
      </c>
      <c r="I25" s="48">
        <v>254.99869999999999</v>
      </c>
    </row>
    <row r="26" spans="1:9" x14ac:dyDescent="0.25">
      <c r="A26" s="40" t="s">
        <v>141</v>
      </c>
      <c r="B26" s="47">
        <v>13.685288328990669</v>
      </c>
      <c r="C26" s="47">
        <v>22.297388823815332</v>
      </c>
      <c r="D26" s="47">
        <v>24.098199985657256</v>
      </c>
      <c r="E26" s="47">
        <v>20.50665742356513</v>
      </c>
      <c r="F26" s="47">
        <v>13.941465669049157</v>
      </c>
      <c r="G26" s="47">
        <v>5.4709997689224616</v>
      </c>
      <c r="H26" s="47">
        <v>0</v>
      </c>
      <c r="I26" s="48">
        <v>250.99799999999999</v>
      </c>
    </row>
    <row r="27" spans="1:9" x14ac:dyDescent="0.25">
      <c r="A27" s="40" t="s">
        <v>142</v>
      </c>
      <c r="B27" s="47">
        <v>10.461385103531365</v>
      </c>
      <c r="C27" s="47">
        <v>21.185682344447969</v>
      </c>
      <c r="D27" s="47">
        <v>21.373932056396029</v>
      </c>
      <c r="E27" s="47">
        <v>23.519420995679621</v>
      </c>
      <c r="F27" s="47">
        <v>18.327952114054227</v>
      </c>
      <c r="G27" s="47">
        <v>5.1316273858907939</v>
      </c>
      <c r="H27" s="47">
        <v>0</v>
      </c>
      <c r="I27" s="48">
        <v>250.99639999999999</v>
      </c>
    </row>
    <row r="28" spans="1:9" x14ac:dyDescent="0.25">
      <c r="A28" s="40" t="s">
        <v>143</v>
      </c>
      <c r="B28" s="47">
        <v>12.219103138012969</v>
      </c>
      <c r="C28" s="47">
        <v>17.147318163056834</v>
      </c>
      <c r="D28" s="47">
        <v>21.983899575935581</v>
      </c>
      <c r="E28" s="47">
        <v>25.32988100379443</v>
      </c>
      <c r="F28" s="47">
        <v>16.550066215244964</v>
      </c>
      <c r="G28" s="47">
        <v>5.6003674906254837</v>
      </c>
      <c r="H28" s="47">
        <v>1.1693644133297423</v>
      </c>
      <c r="I28" s="48">
        <v>250.99959999999999</v>
      </c>
    </row>
    <row r="29" spans="1:9" x14ac:dyDescent="0.25">
      <c r="A29" s="122" t="s">
        <v>144</v>
      </c>
      <c r="B29" s="123">
        <v>15.288749134540799</v>
      </c>
      <c r="C29" s="123">
        <v>11.881565597467201</v>
      </c>
      <c r="D29" s="123">
        <v>16.969944867557835</v>
      </c>
      <c r="E29" s="123">
        <v>35.014274434421985</v>
      </c>
      <c r="F29" s="123">
        <v>13.872764129120613</v>
      </c>
      <c r="G29" s="123">
        <v>6.5410312731989952</v>
      </c>
      <c r="H29" s="123">
        <v>0.43167056369258894</v>
      </c>
      <c r="I29" s="124">
        <v>143.99869999999999</v>
      </c>
    </row>
    <row r="30" spans="1:9" ht="17.25" customHeight="1" x14ac:dyDescent="0.25">
      <c r="A30" s="45" t="s">
        <v>147</v>
      </c>
    </row>
    <row r="31" spans="1:9" s="111" customFormat="1" ht="12" customHeight="1" x14ac:dyDescent="0.25">
      <c r="A31" s="110" t="s">
        <v>372</v>
      </c>
    </row>
    <row r="32" spans="1:9"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sheetData>
  <mergeCells count="1">
    <mergeCell ref="A3:F3"/>
  </mergeCells>
  <hyperlinks>
    <hyperlink ref="A2" location="'Table of contents'!A1" display="Back to the Table of contents" xr:uid="{A3BFCAC8-E73E-4EBC-85E5-F9F9FBFA549A}"/>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23929-7B11-4AAF-9C5C-73B851A6C93E}">
  <sheetPr codeName="Sheet34"/>
  <dimension ref="A1:F51"/>
  <sheetViews>
    <sheetView showGridLines="0" topLeftCell="A2" zoomScaleNormal="100" workbookViewId="0"/>
  </sheetViews>
  <sheetFormatPr defaultColWidth="0" defaultRowHeight="15" zeroHeight="1" x14ac:dyDescent="0.25"/>
  <cols>
    <col min="1" max="1" width="27.7109375" customWidth="1"/>
    <col min="2" max="6" width="18.7109375" customWidth="1"/>
    <col min="7" max="16384" width="9.140625" hidden="1"/>
  </cols>
  <sheetData>
    <row r="1" spans="1:6" s="97" customFormat="1" hidden="1" x14ac:dyDescent="0.25">
      <c r="A1" s="95" t="s">
        <v>357</v>
      </c>
      <c r="B1" s="96"/>
      <c r="C1" s="96"/>
      <c r="D1" s="96"/>
      <c r="E1" s="96"/>
    </row>
    <row r="2" spans="1:6" ht="24" customHeight="1" x14ac:dyDescent="0.25">
      <c r="A2" s="98" t="s">
        <v>149</v>
      </c>
      <c r="B2" s="46"/>
      <c r="C2" s="46"/>
      <c r="D2" s="46"/>
      <c r="E2" s="46"/>
      <c r="F2" s="46"/>
    </row>
    <row r="3" spans="1:6" s="49" customFormat="1" ht="39.950000000000003" customHeight="1" x14ac:dyDescent="0.25">
      <c r="A3" s="153" t="s">
        <v>431</v>
      </c>
      <c r="B3" s="153"/>
      <c r="C3" s="153"/>
      <c r="D3" s="153"/>
      <c r="E3" s="153"/>
      <c r="F3" s="154"/>
    </row>
    <row r="4" spans="1:6" s="102" customFormat="1" ht="20.100000000000001" customHeight="1" x14ac:dyDescent="0.25">
      <c r="A4" s="101" t="s">
        <v>150</v>
      </c>
    </row>
    <row r="5" spans="1:6" ht="30" customHeight="1" x14ac:dyDescent="0.25">
      <c r="A5" s="38" t="s">
        <v>122</v>
      </c>
      <c r="B5" s="41" t="s">
        <v>191</v>
      </c>
      <c r="C5" s="41" t="s">
        <v>192</v>
      </c>
      <c r="D5" s="41" t="s">
        <v>126</v>
      </c>
      <c r="E5" s="41" t="s">
        <v>127</v>
      </c>
      <c r="F5" s="42" t="s">
        <v>128</v>
      </c>
    </row>
    <row r="6" spans="1:6" x14ac:dyDescent="0.25">
      <c r="A6" s="39" t="s">
        <v>23</v>
      </c>
      <c r="B6" s="47">
        <v>14.010821543926294</v>
      </c>
      <c r="C6" s="47">
        <v>85.864268426025845</v>
      </c>
      <c r="D6" s="47">
        <v>0.12491003004786821</v>
      </c>
      <c r="E6" s="47">
        <v>0</v>
      </c>
      <c r="F6" s="48">
        <v>501.00060000000002</v>
      </c>
    </row>
    <row r="7" spans="1:6" x14ac:dyDescent="0.25">
      <c r="A7" s="40" t="s">
        <v>24</v>
      </c>
      <c r="B7" s="47">
        <v>28.408501708999999</v>
      </c>
      <c r="C7" s="47">
        <v>69.961996424000006</v>
      </c>
      <c r="D7" s="47">
        <v>1.4541679791</v>
      </c>
      <c r="E7" s="47">
        <v>0.1753338877</v>
      </c>
      <c r="F7" s="48">
        <v>4484</v>
      </c>
    </row>
    <row r="8" spans="1:6" x14ac:dyDescent="0.25">
      <c r="A8" s="40" t="s">
        <v>25</v>
      </c>
      <c r="B8" s="47">
        <v>18.608437822778697</v>
      </c>
      <c r="C8" s="47">
        <v>80.546807886802455</v>
      </c>
      <c r="D8" s="47">
        <v>0.80691890182913117</v>
      </c>
      <c r="E8" s="47">
        <v>3.7835388589714872E-2</v>
      </c>
      <c r="F8" s="48">
        <v>1751.0062</v>
      </c>
    </row>
    <row r="9" spans="1:6" x14ac:dyDescent="0.25">
      <c r="A9" s="40" t="s">
        <v>26</v>
      </c>
      <c r="B9" s="47">
        <v>10.240736670824859</v>
      </c>
      <c r="C9" s="47">
        <v>89.690166475609914</v>
      </c>
      <c r="D9" s="47">
        <v>6.9096853565229113E-2</v>
      </c>
      <c r="E9" s="47">
        <v>0</v>
      </c>
      <c r="F9" s="48">
        <v>1163.0052000000001</v>
      </c>
    </row>
    <row r="10" spans="1:6" x14ac:dyDescent="0.25">
      <c r="A10" s="40" t="s">
        <v>123</v>
      </c>
      <c r="B10" s="47">
        <v>19.284405440514846</v>
      </c>
      <c r="C10" s="47">
        <v>80.171800218159007</v>
      </c>
      <c r="D10" s="47">
        <v>0.54379434132614768</v>
      </c>
      <c r="E10" s="47">
        <v>0</v>
      </c>
      <c r="F10" s="48">
        <v>629.99919999999997</v>
      </c>
    </row>
    <row r="11" spans="1:6" x14ac:dyDescent="0.25">
      <c r="A11" s="40" t="s">
        <v>27</v>
      </c>
      <c r="B11" s="47">
        <v>15.109316540870529</v>
      </c>
      <c r="C11" s="47">
        <v>84.348065738123907</v>
      </c>
      <c r="D11" s="47">
        <v>0.54261772100557182</v>
      </c>
      <c r="E11" s="47">
        <v>0</v>
      </c>
      <c r="F11" s="48">
        <v>500.00209999999998</v>
      </c>
    </row>
    <row r="12" spans="1:6" x14ac:dyDescent="0.25">
      <c r="A12" s="40" t="s">
        <v>28</v>
      </c>
      <c r="B12" s="47">
        <v>12.512850071960401</v>
      </c>
      <c r="C12" s="47">
        <v>86.675165380926131</v>
      </c>
      <c r="D12" s="47">
        <v>0.81198454711346379</v>
      </c>
      <c r="E12" s="47">
        <v>0</v>
      </c>
      <c r="F12" s="48">
        <v>499.99720000000002</v>
      </c>
    </row>
    <row r="13" spans="1:6" x14ac:dyDescent="0.25">
      <c r="A13" s="40" t="s">
        <v>29</v>
      </c>
      <c r="B13" s="47">
        <v>16.616744721134481</v>
      </c>
      <c r="C13" s="47">
        <v>80.911027184426118</v>
      </c>
      <c r="D13" s="47">
        <v>1.7784987166904465</v>
      </c>
      <c r="E13" s="47">
        <v>0.69372937774894305</v>
      </c>
      <c r="F13" s="48">
        <v>3017.9780000000001</v>
      </c>
    </row>
    <row r="14" spans="1:6" x14ac:dyDescent="0.25">
      <c r="A14" s="40" t="s">
        <v>30</v>
      </c>
      <c r="B14" s="47">
        <v>17.370261752574056</v>
      </c>
      <c r="C14" s="47">
        <v>82.407263153184857</v>
      </c>
      <c r="D14" s="47">
        <v>2.4389588364279565E-2</v>
      </c>
      <c r="E14" s="47">
        <v>0.19808550587679727</v>
      </c>
      <c r="F14" s="48">
        <v>2597.0097999999998</v>
      </c>
    </row>
    <row r="15" spans="1:6" x14ac:dyDescent="0.25">
      <c r="A15" s="40" t="s">
        <v>124</v>
      </c>
      <c r="B15" s="47">
        <v>24.554191381395849</v>
      </c>
      <c r="C15" s="47">
        <v>74.441009488878194</v>
      </c>
      <c r="D15" s="47">
        <v>0.63320666001850312</v>
      </c>
      <c r="E15" s="47">
        <v>0.3715924697074659</v>
      </c>
      <c r="F15" s="48">
        <v>1876.0067999999999</v>
      </c>
    </row>
    <row r="16" spans="1:6" x14ac:dyDescent="0.25">
      <c r="A16" s="122" t="s">
        <v>125</v>
      </c>
      <c r="B16" s="123">
        <v>33.013206908999997</v>
      </c>
      <c r="C16" s="123">
        <v>65.883937771000006</v>
      </c>
      <c r="D16" s="123">
        <v>0.99828722619999999</v>
      </c>
      <c r="E16" s="123">
        <v>0.10456809440000001</v>
      </c>
      <c r="F16" s="124">
        <v>1424.2393999999999</v>
      </c>
    </row>
    <row r="17" spans="1:6" ht="30" customHeight="1" x14ac:dyDescent="0.25">
      <c r="A17" s="43" t="s">
        <v>148</v>
      </c>
    </row>
    <row r="18" spans="1:6" ht="30" customHeight="1" x14ac:dyDescent="0.25">
      <c r="A18" s="44" t="s">
        <v>133</v>
      </c>
      <c r="B18" s="41" t="s">
        <v>191</v>
      </c>
      <c r="C18" s="41" t="s">
        <v>192</v>
      </c>
      <c r="D18" s="41" t="s">
        <v>126</v>
      </c>
      <c r="E18" s="41" t="s">
        <v>127</v>
      </c>
      <c r="F18" s="42" t="s">
        <v>128</v>
      </c>
    </row>
    <row r="19" spans="1:6" x14ac:dyDescent="0.25">
      <c r="A19" s="39" t="s">
        <v>134</v>
      </c>
      <c r="B19" s="47">
        <v>43.858010998421427</v>
      </c>
      <c r="C19" s="47">
        <v>55.373932836454635</v>
      </c>
      <c r="D19" s="47">
        <v>0.76805616512394059</v>
      </c>
      <c r="E19" s="47">
        <v>0</v>
      </c>
      <c r="F19" s="48">
        <v>251.99979999999999</v>
      </c>
    </row>
    <row r="20" spans="1:6" x14ac:dyDescent="0.25">
      <c r="A20" s="40" t="s">
        <v>135</v>
      </c>
      <c r="B20" s="47">
        <v>16.948248369848166</v>
      </c>
      <c r="C20" s="47">
        <v>82.350702683184409</v>
      </c>
      <c r="D20" s="47">
        <v>0.50128287638238989</v>
      </c>
      <c r="E20" s="47">
        <v>0.19976607058504922</v>
      </c>
      <c r="F20" s="48">
        <v>257.00059999999996</v>
      </c>
    </row>
    <row r="21" spans="1:6" x14ac:dyDescent="0.25">
      <c r="A21" s="40" t="s">
        <v>136</v>
      </c>
      <c r="B21" s="47">
        <v>26.977648416397017</v>
      </c>
      <c r="C21" s="47">
        <v>71.728020365362354</v>
      </c>
      <c r="D21" s="47">
        <v>1.1855122777607394</v>
      </c>
      <c r="E21" s="47">
        <v>0.10881894047989782</v>
      </c>
      <c r="F21" s="48">
        <v>253.9999</v>
      </c>
    </row>
    <row r="22" spans="1:6" x14ac:dyDescent="0.25">
      <c r="A22" s="40" t="s">
        <v>137</v>
      </c>
      <c r="B22" s="47">
        <v>32.657884052695685</v>
      </c>
      <c r="C22" s="47">
        <v>65.54324674051955</v>
      </c>
      <c r="D22" s="47">
        <v>1.659590042459745</v>
      </c>
      <c r="E22" s="47">
        <v>0.13927916432501403</v>
      </c>
      <c r="F22" s="48">
        <v>250.00150000000002</v>
      </c>
    </row>
    <row r="23" spans="1:6" x14ac:dyDescent="0.25">
      <c r="A23" s="40" t="s">
        <v>138</v>
      </c>
      <c r="B23" s="47">
        <v>21.306413296912133</v>
      </c>
      <c r="C23" s="47">
        <v>77.13923229876373</v>
      </c>
      <c r="D23" s="47">
        <v>1.3869150071059744</v>
      </c>
      <c r="E23" s="47">
        <v>0.16743939721817003</v>
      </c>
      <c r="F23" s="48">
        <v>1000.0035999999999</v>
      </c>
    </row>
    <row r="24" spans="1:6" x14ac:dyDescent="0.25">
      <c r="A24" s="40" t="s">
        <v>139</v>
      </c>
      <c r="B24" s="47">
        <v>36.183925592658071</v>
      </c>
      <c r="C24" s="47">
        <v>62.9846069692329</v>
      </c>
      <c r="D24" s="47">
        <v>0.80580713854019548</v>
      </c>
      <c r="E24" s="47">
        <v>2.5660299568828628E-2</v>
      </c>
      <c r="F24" s="48">
        <v>1302.0113000000001</v>
      </c>
    </row>
    <row r="25" spans="1:6" x14ac:dyDescent="0.25">
      <c r="A25" s="40" t="s">
        <v>140</v>
      </c>
      <c r="B25" s="47">
        <v>26.836254459336459</v>
      </c>
      <c r="C25" s="47">
        <v>72.332290321480059</v>
      </c>
      <c r="D25" s="47">
        <v>0.83145521918347021</v>
      </c>
      <c r="E25" s="47">
        <v>0</v>
      </c>
      <c r="F25" s="48">
        <v>254.99870000000004</v>
      </c>
    </row>
    <row r="26" spans="1:6" x14ac:dyDescent="0.25">
      <c r="A26" s="40" t="s">
        <v>141</v>
      </c>
      <c r="B26" s="47">
        <v>27.426951609176168</v>
      </c>
      <c r="C26" s="47">
        <v>70.627016948342231</v>
      </c>
      <c r="D26" s="47">
        <v>1.5383389509079755</v>
      </c>
      <c r="E26" s="47">
        <v>0.40769249157363813</v>
      </c>
      <c r="F26" s="48">
        <v>250.99799999999999</v>
      </c>
    </row>
    <row r="27" spans="1:6" x14ac:dyDescent="0.25">
      <c r="A27" s="40" t="s">
        <v>142</v>
      </c>
      <c r="B27" s="47">
        <v>26.462212207027672</v>
      </c>
      <c r="C27" s="47">
        <v>69.638329474048234</v>
      </c>
      <c r="D27" s="47">
        <v>3.8994583189240961</v>
      </c>
      <c r="E27" s="47">
        <v>0</v>
      </c>
      <c r="F27" s="48">
        <v>250.99639999999999</v>
      </c>
    </row>
    <row r="28" spans="1:6" x14ac:dyDescent="0.25">
      <c r="A28" s="40" t="s">
        <v>143</v>
      </c>
      <c r="B28" s="47">
        <v>20.196526209603523</v>
      </c>
      <c r="C28" s="47">
        <v>76.955222239397997</v>
      </c>
      <c r="D28" s="47">
        <v>2.121676687930977</v>
      </c>
      <c r="E28" s="47">
        <v>0.72657486306751096</v>
      </c>
      <c r="F28" s="48">
        <v>250.99959999999999</v>
      </c>
    </row>
    <row r="29" spans="1:6" x14ac:dyDescent="0.25">
      <c r="A29" s="122" t="s">
        <v>144</v>
      </c>
      <c r="B29" s="123">
        <v>19.250243231362504</v>
      </c>
      <c r="C29" s="123">
        <v>78.972171276546248</v>
      </c>
      <c r="D29" s="123">
        <v>1.7775854920912479</v>
      </c>
      <c r="E29" s="123">
        <v>0</v>
      </c>
      <c r="F29" s="124">
        <v>143.99870000000001</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row r="50" customFormat="1" hidden="1" x14ac:dyDescent="0.25"/>
    <row r="51" customFormat="1" hidden="1" x14ac:dyDescent="0.25"/>
  </sheetData>
  <mergeCells count="1">
    <mergeCell ref="A3:F3"/>
  </mergeCells>
  <hyperlinks>
    <hyperlink ref="A2" location="'Table of contents'!A1" display="Back to the Table of contents" xr:uid="{D9CD35E1-D7B4-400D-B82F-AB8B8E577064}"/>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2E6DB-FC2A-4B9B-9CDE-D4977C60BA57}">
  <sheetPr codeName="Sheet35"/>
  <dimension ref="A1:F45"/>
  <sheetViews>
    <sheetView showGridLines="0" topLeftCell="A2" zoomScaleNormal="100" workbookViewId="0"/>
  </sheetViews>
  <sheetFormatPr defaultColWidth="0" defaultRowHeight="15" zeroHeight="1" x14ac:dyDescent="0.25"/>
  <cols>
    <col min="1" max="1" width="21" customWidth="1"/>
    <col min="2" max="6" width="18.7109375" customWidth="1"/>
    <col min="7" max="16384" width="9.140625" hidden="1"/>
  </cols>
  <sheetData>
    <row r="1" spans="1:6" s="97" customFormat="1" hidden="1" x14ac:dyDescent="0.25">
      <c r="A1" s="95" t="s">
        <v>356</v>
      </c>
      <c r="B1" s="96"/>
      <c r="C1" s="96"/>
      <c r="D1" s="96"/>
      <c r="E1" s="96"/>
      <c r="F1" s="96"/>
    </row>
    <row r="2" spans="1:6" ht="24" customHeight="1" x14ac:dyDescent="0.25">
      <c r="A2" s="98" t="s">
        <v>149</v>
      </c>
      <c r="B2" s="46"/>
      <c r="C2" s="46"/>
      <c r="D2" s="46"/>
      <c r="E2" s="46"/>
      <c r="F2" s="46"/>
    </row>
    <row r="3" spans="1:6" s="49" customFormat="1" ht="39.950000000000003" customHeight="1" x14ac:dyDescent="0.25">
      <c r="A3" s="153" t="s">
        <v>432</v>
      </c>
      <c r="B3" s="153"/>
      <c r="C3" s="153"/>
      <c r="D3" s="153"/>
      <c r="E3" s="153"/>
      <c r="F3" s="153"/>
    </row>
    <row r="4" spans="1:6" s="102" customFormat="1" ht="20.100000000000001" customHeight="1" x14ac:dyDescent="0.25">
      <c r="A4" s="101" t="s">
        <v>150</v>
      </c>
    </row>
    <row r="5" spans="1:6" ht="30" customHeight="1" x14ac:dyDescent="0.25">
      <c r="A5" s="38" t="s">
        <v>122</v>
      </c>
      <c r="B5" s="41" t="s">
        <v>191</v>
      </c>
      <c r="C5" s="41" t="s">
        <v>192</v>
      </c>
      <c r="D5" s="41" t="s">
        <v>126</v>
      </c>
      <c r="E5" s="41" t="s">
        <v>127</v>
      </c>
      <c r="F5" s="42" t="s">
        <v>128</v>
      </c>
    </row>
    <row r="6" spans="1:6" x14ac:dyDescent="0.25">
      <c r="A6" s="39" t="s">
        <v>23</v>
      </c>
      <c r="B6" s="47">
        <v>56.096659365278207</v>
      </c>
      <c r="C6" s="47">
        <v>43.870745863378211</v>
      </c>
      <c r="D6" s="47">
        <v>3.2594771343587209E-2</v>
      </c>
      <c r="E6" s="47">
        <v>0</v>
      </c>
      <c r="F6" s="48">
        <v>501.00059999999996</v>
      </c>
    </row>
    <row r="7" spans="1:6" x14ac:dyDescent="0.25">
      <c r="A7" s="40" t="s">
        <v>24</v>
      </c>
      <c r="B7" s="47">
        <v>70.925483377000006</v>
      </c>
      <c r="C7" s="47">
        <v>28.477884687</v>
      </c>
      <c r="D7" s="47">
        <v>0.56668141670000005</v>
      </c>
      <c r="E7" s="47">
        <v>2.9950519200000001E-2</v>
      </c>
      <c r="F7" s="48">
        <v>4484</v>
      </c>
    </row>
    <row r="8" spans="1:6" x14ac:dyDescent="0.25">
      <c r="A8" s="40" t="s">
        <v>25</v>
      </c>
      <c r="B8" s="47">
        <v>10.272442210655791</v>
      </c>
      <c r="C8" s="47">
        <v>89.654970953272453</v>
      </c>
      <c r="D8" s="47">
        <v>2.2684100147675086E-2</v>
      </c>
      <c r="E8" s="47">
        <v>4.9902735924064683E-2</v>
      </c>
      <c r="F8" s="48">
        <v>1751.0062000000003</v>
      </c>
    </row>
    <row r="9" spans="1:6" x14ac:dyDescent="0.25">
      <c r="A9" s="40" t="s">
        <v>26</v>
      </c>
      <c r="B9" s="47">
        <v>3.5113084619054153</v>
      </c>
      <c r="C9" s="47">
        <v>96.438932517240673</v>
      </c>
      <c r="D9" s="47">
        <v>0</v>
      </c>
      <c r="E9" s="47">
        <v>4.9759020853905031E-2</v>
      </c>
      <c r="F9" s="48">
        <v>1163.0052000000001</v>
      </c>
    </row>
    <row r="10" spans="1:6" x14ac:dyDescent="0.25">
      <c r="A10" s="40" t="s">
        <v>123</v>
      </c>
      <c r="B10" s="47">
        <v>47.826314700082165</v>
      </c>
      <c r="C10" s="47">
        <v>51.548525775905745</v>
      </c>
      <c r="D10" s="47">
        <v>0.62515952401209396</v>
      </c>
      <c r="E10" s="47">
        <v>0</v>
      </c>
      <c r="F10" s="48">
        <v>629.99919999999997</v>
      </c>
    </row>
    <row r="11" spans="1:6" x14ac:dyDescent="0.25">
      <c r="A11" s="40" t="s">
        <v>27</v>
      </c>
      <c r="B11" s="47">
        <v>33.402879707905221</v>
      </c>
      <c r="C11" s="47">
        <v>66.496360715284993</v>
      </c>
      <c r="D11" s="47">
        <v>0.1007595768097774</v>
      </c>
      <c r="E11" s="47">
        <v>0</v>
      </c>
      <c r="F11" s="48">
        <v>500.00210000000004</v>
      </c>
    </row>
    <row r="12" spans="1:6" x14ac:dyDescent="0.25">
      <c r="A12" s="40" t="s">
        <v>28</v>
      </c>
      <c r="B12" s="47">
        <v>34.467573018408906</v>
      </c>
      <c r="C12" s="47">
        <v>65.416046329859441</v>
      </c>
      <c r="D12" s="47">
        <v>0.11638065173164969</v>
      </c>
      <c r="E12" s="47">
        <v>0</v>
      </c>
      <c r="F12" s="48">
        <v>499.99720000000002</v>
      </c>
    </row>
    <row r="13" spans="1:6" x14ac:dyDescent="0.25">
      <c r="A13" s="40" t="s">
        <v>29</v>
      </c>
      <c r="B13" s="47">
        <v>44.041871743266512</v>
      </c>
      <c r="C13" s="47">
        <v>54.945513187968899</v>
      </c>
      <c r="D13" s="47">
        <v>0.46483108889461749</v>
      </c>
      <c r="E13" s="47">
        <v>0.54778397986996596</v>
      </c>
      <c r="F13" s="48">
        <v>3017.9780000000001</v>
      </c>
    </row>
    <row r="14" spans="1:6" x14ac:dyDescent="0.25">
      <c r="A14" s="40" t="s">
        <v>30</v>
      </c>
      <c r="B14" s="47">
        <v>17.318463719312881</v>
      </c>
      <c r="C14" s="47">
        <v>82.483450774810322</v>
      </c>
      <c r="D14" s="47">
        <v>0</v>
      </c>
      <c r="E14" s="47">
        <v>0.19808550587679724</v>
      </c>
      <c r="F14" s="48">
        <v>2597.0098000000003</v>
      </c>
    </row>
    <row r="15" spans="1:6" x14ac:dyDescent="0.25">
      <c r="A15" s="40" t="s">
        <v>124</v>
      </c>
      <c r="B15" s="47">
        <v>63.582589359484203</v>
      </c>
      <c r="C15" s="47">
        <v>36.150418004881438</v>
      </c>
      <c r="D15" s="47">
        <v>0.26699263563436976</v>
      </c>
      <c r="E15" s="47">
        <v>0</v>
      </c>
      <c r="F15" s="48">
        <v>1876.0067999999999</v>
      </c>
    </row>
    <row r="16" spans="1:6" x14ac:dyDescent="0.25">
      <c r="A16" s="122" t="s">
        <v>125</v>
      </c>
      <c r="B16" s="123">
        <v>48.546936702000004</v>
      </c>
      <c r="C16" s="123">
        <v>51.016633861000003</v>
      </c>
      <c r="D16" s="123">
        <v>0.35569160630000002</v>
      </c>
      <c r="E16" s="123">
        <v>8.0737830999999996E-2</v>
      </c>
      <c r="F16" s="124">
        <v>1424.2393999999999</v>
      </c>
    </row>
    <row r="17" spans="1:6" ht="30" customHeight="1" x14ac:dyDescent="0.25">
      <c r="A17" s="43" t="s">
        <v>148</v>
      </c>
    </row>
    <row r="18" spans="1:6" ht="30" customHeight="1" x14ac:dyDescent="0.25">
      <c r="A18" s="44" t="s">
        <v>133</v>
      </c>
      <c r="B18" s="41" t="s">
        <v>191</v>
      </c>
      <c r="C18" s="41" t="s">
        <v>192</v>
      </c>
      <c r="D18" s="41" t="s">
        <v>126</v>
      </c>
      <c r="E18" s="41" t="s">
        <v>127</v>
      </c>
      <c r="F18" s="42" t="s">
        <v>128</v>
      </c>
    </row>
    <row r="19" spans="1:6" x14ac:dyDescent="0.25">
      <c r="A19" s="39" t="s">
        <v>134</v>
      </c>
      <c r="B19" s="47">
        <v>77.322323271685136</v>
      </c>
      <c r="C19" s="47">
        <v>22.132120739778365</v>
      </c>
      <c r="D19" s="47">
        <v>0.54555598853649878</v>
      </c>
      <c r="E19" s="47">
        <v>0</v>
      </c>
      <c r="F19" s="48">
        <v>251.99979999999999</v>
      </c>
    </row>
    <row r="20" spans="1:6" x14ac:dyDescent="0.25">
      <c r="A20" s="40" t="s">
        <v>135</v>
      </c>
      <c r="B20" s="47">
        <v>44.434526612000134</v>
      </c>
      <c r="C20" s="47">
        <v>55.565473387999873</v>
      </c>
      <c r="D20" s="47">
        <v>0</v>
      </c>
      <c r="E20" s="47">
        <v>0</v>
      </c>
      <c r="F20" s="48">
        <v>257.00059999999996</v>
      </c>
    </row>
    <row r="21" spans="1:6" x14ac:dyDescent="0.25">
      <c r="A21" s="40" t="s">
        <v>136</v>
      </c>
      <c r="B21" s="47">
        <v>73.849084192552823</v>
      </c>
      <c r="C21" s="47">
        <v>25.874892076729161</v>
      </c>
      <c r="D21" s="47">
        <v>0.16720479023810636</v>
      </c>
      <c r="E21" s="47">
        <v>0.1088189404798978</v>
      </c>
      <c r="F21" s="48">
        <v>253.99990000000003</v>
      </c>
    </row>
    <row r="22" spans="1:6" x14ac:dyDescent="0.25">
      <c r="A22" s="40" t="s">
        <v>137</v>
      </c>
      <c r="B22" s="47">
        <v>77.431935408387545</v>
      </c>
      <c r="C22" s="47">
        <v>22.568064591612448</v>
      </c>
      <c r="D22" s="47">
        <v>0</v>
      </c>
      <c r="E22" s="47">
        <v>0</v>
      </c>
      <c r="F22" s="48">
        <v>250.00149999999999</v>
      </c>
    </row>
    <row r="23" spans="1:6" x14ac:dyDescent="0.25">
      <c r="A23" s="40" t="s">
        <v>138</v>
      </c>
      <c r="B23" s="47">
        <v>63.652450851176937</v>
      </c>
      <c r="C23" s="47">
        <v>35.599191842909363</v>
      </c>
      <c r="D23" s="47">
        <v>0.6428376857843312</v>
      </c>
      <c r="E23" s="47">
        <v>0.10551962012936753</v>
      </c>
      <c r="F23" s="48">
        <v>1000.0036</v>
      </c>
    </row>
    <row r="24" spans="1:6" x14ac:dyDescent="0.25">
      <c r="A24" s="40" t="s">
        <v>139</v>
      </c>
      <c r="B24" s="47">
        <v>72.938291702998271</v>
      </c>
      <c r="C24" s="47">
        <v>26.343335115447921</v>
      </c>
      <c r="D24" s="47">
        <v>0.71837318155380059</v>
      </c>
      <c r="E24" s="47">
        <v>0</v>
      </c>
      <c r="F24" s="48">
        <v>1302.0113000000001</v>
      </c>
    </row>
    <row r="25" spans="1:6" x14ac:dyDescent="0.25">
      <c r="A25" s="40" t="s">
        <v>140</v>
      </c>
      <c r="B25" s="47">
        <v>68.332505224536433</v>
      </c>
      <c r="C25" s="47">
        <v>31.66749477546356</v>
      </c>
      <c r="D25" s="47">
        <v>0</v>
      </c>
      <c r="E25" s="47">
        <v>0</v>
      </c>
      <c r="F25" s="48">
        <v>254.99870000000001</v>
      </c>
    </row>
    <row r="26" spans="1:6" x14ac:dyDescent="0.25">
      <c r="A26" s="40" t="s">
        <v>141</v>
      </c>
      <c r="B26" s="47">
        <v>71.702483685128968</v>
      </c>
      <c r="C26" s="47">
        <v>27.290576020526061</v>
      </c>
      <c r="D26" s="47">
        <v>1.006940294344975</v>
      </c>
      <c r="E26" s="47">
        <v>0</v>
      </c>
      <c r="F26" s="48">
        <v>250.99799999999999</v>
      </c>
    </row>
    <row r="27" spans="1:6" x14ac:dyDescent="0.25">
      <c r="A27" s="40" t="s">
        <v>142</v>
      </c>
      <c r="B27" s="47">
        <v>63.542983086610008</v>
      </c>
      <c r="C27" s="47">
        <v>36.038285808083309</v>
      </c>
      <c r="D27" s="47">
        <v>0.41873110530668967</v>
      </c>
      <c r="E27" s="47">
        <v>0</v>
      </c>
      <c r="F27" s="48">
        <v>250.99639999999999</v>
      </c>
    </row>
    <row r="28" spans="1:6" x14ac:dyDescent="0.25">
      <c r="A28" s="40" t="s">
        <v>143</v>
      </c>
      <c r="B28" s="47">
        <v>81.562958666069591</v>
      </c>
      <c r="C28" s="47">
        <v>18.062498904380721</v>
      </c>
      <c r="D28" s="47">
        <v>0.37454242954968858</v>
      </c>
      <c r="E28" s="47">
        <v>0</v>
      </c>
      <c r="F28" s="48">
        <v>250.99959999999999</v>
      </c>
    </row>
    <row r="29" spans="1:6" x14ac:dyDescent="0.25">
      <c r="A29" s="122" t="s">
        <v>144</v>
      </c>
      <c r="B29" s="123">
        <v>72.099331452297832</v>
      </c>
      <c r="C29" s="123">
        <v>27.900668547702164</v>
      </c>
      <c r="D29" s="123">
        <v>0</v>
      </c>
      <c r="E29" s="123">
        <v>0</v>
      </c>
      <c r="F29" s="124">
        <v>143.99870000000001</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6C08A87F-F022-44FA-BD22-D4F4A7583F27}"/>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47058-1844-4679-B719-99F3E00C49B7}">
  <sheetPr codeName="Sheet36"/>
  <dimension ref="A1:F45"/>
  <sheetViews>
    <sheetView showGridLines="0" topLeftCell="A2" zoomScaleNormal="100" workbookViewId="0"/>
  </sheetViews>
  <sheetFormatPr defaultColWidth="0" defaultRowHeight="15" zeroHeight="1" x14ac:dyDescent="0.25"/>
  <cols>
    <col min="1" max="1" width="21" customWidth="1"/>
    <col min="2" max="6" width="18.7109375" customWidth="1"/>
    <col min="7" max="16384" width="9.140625" hidden="1"/>
  </cols>
  <sheetData>
    <row r="1" spans="1:6" s="97" customFormat="1" hidden="1" x14ac:dyDescent="0.25">
      <c r="A1" s="95" t="s">
        <v>355</v>
      </c>
      <c r="B1" s="96"/>
      <c r="C1" s="96"/>
      <c r="D1" s="96"/>
      <c r="E1" s="96"/>
    </row>
    <row r="2" spans="1:6" ht="24" customHeight="1" x14ac:dyDescent="0.25">
      <c r="A2" s="98" t="s">
        <v>149</v>
      </c>
      <c r="B2" s="46"/>
      <c r="C2" s="46"/>
      <c r="D2" s="46"/>
      <c r="E2" s="46"/>
      <c r="F2" s="46"/>
    </row>
    <row r="3" spans="1:6" s="49" customFormat="1" ht="39.950000000000003" customHeight="1" x14ac:dyDescent="0.25">
      <c r="A3" s="153" t="s">
        <v>433</v>
      </c>
      <c r="B3" s="153"/>
      <c r="C3" s="153"/>
      <c r="D3" s="153"/>
      <c r="E3" s="153"/>
      <c r="F3" s="154"/>
    </row>
    <row r="4" spans="1:6" s="102" customFormat="1" ht="19.5" customHeight="1" x14ac:dyDescent="0.25">
      <c r="A4" s="101" t="s">
        <v>150</v>
      </c>
    </row>
    <row r="5" spans="1:6" ht="30" customHeight="1" x14ac:dyDescent="0.25">
      <c r="A5" s="38" t="s">
        <v>122</v>
      </c>
      <c r="B5" s="41" t="s">
        <v>191</v>
      </c>
      <c r="C5" s="41" t="s">
        <v>192</v>
      </c>
      <c r="D5" s="41" t="s">
        <v>126</v>
      </c>
      <c r="E5" s="41" t="s">
        <v>127</v>
      </c>
      <c r="F5" s="42" t="s">
        <v>128</v>
      </c>
    </row>
    <row r="6" spans="1:6" x14ac:dyDescent="0.25">
      <c r="A6" s="39" t="s">
        <v>23</v>
      </c>
      <c r="B6" s="47">
        <v>66.8774648174074</v>
      </c>
      <c r="C6" s="47">
        <v>32.933872733884947</v>
      </c>
      <c r="D6" s="47">
        <v>0.18866244870764626</v>
      </c>
      <c r="E6" s="47">
        <v>0</v>
      </c>
      <c r="F6" s="48">
        <v>501.00060000000002</v>
      </c>
    </row>
    <row r="7" spans="1:6" x14ac:dyDescent="0.25">
      <c r="A7" s="40" t="s">
        <v>24</v>
      </c>
      <c r="B7" s="47">
        <v>60.937891530999998</v>
      </c>
      <c r="C7" s="47">
        <v>38.540996088</v>
      </c>
      <c r="D7" s="47">
        <v>0.49170219040000002</v>
      </c>
      <c r="E7" s="47">
        <v>2.9410191200000001E-2</v>
      </c>
      <c r="F7" s="48">
        <v>4484.0082000000002</v>
      </c>
    </row>
    <row r="8" spans="1:6" x14ac:dyDescent="0.25">
      <c r="A8" s="40" t="s">
        <v>25</v>
      </c>
      <c r="B8" s="47">
        <v>65.594205206126631</v>
      </c>
      <c r="C8" s="47">
        <v>34.071849659926961</v>
      </c>
      <c r="D8" s="47">
        <v>0.33394513394641323</v>
      </c>
      <c r="E8" s="47">
        <v>0</v>
      </c>
      <c r="F8" s="48">
        <v>1751.0062</v>
      </c>
    </row>
    <row r="9" spans="1:6" x14ac:dyDescent="0.25">
      <c r="A9" s="40" t="s">
        <v>26</v>
      </c>
      <c r="B9" s="47">
        <v>62.827879015502255</v>
      </c>
      <c r="C9" s="47">
        <v>37.109653507998068</v>
      </c>
      <c r="D9" s="47">
        <v>6.2467476499675156E-2</v>
      </c>
      <c r="E9" s="47">
        <v>0</v>
      </c>
      <c r="F9" s="48">
        <v>1163.0052000000001</v>
      </c>
    </row>
    <row r="10" spans="1:6" x14ac:dyDescent="0.25">
      <c r="A10" s="40" t="s">
        <v>123</v>
      </c>
      <c r="B10" s="47">
        <v>54.707799628951918</v>
      </c>
      <c r="C10" s="47">
        <v>44.144643358277285</v>
      </c>
      <c r="D10" s="47">
        <v>0.96023931458960599</v>
      </c>
      <c r="E10" s="47">
        <v>0.18731769818120403</v>
      </c>
      <c r="F10" s="48">
        <v>629.99919999999997</v>
      </c>
    </row>
    <row r="11" spans="1:6" x14ac:dyDescent="0.25">
      <c r="A11" s="40" t="s">
        <v>27</v>
      </c>
      <c r="B11" s="47">
        <v>58.381694796881852</v>
      </c>
      <c r="C11" s="47">
        <v>41.023747700259655</v>
      </c>
      <c r="D11" s="47">
        <v>0.59455750285848796</v>
      </c>
      <c r="E11" s="47">
        <v>0</v>
      </c>
      <c r="F11" s="48">
        <v>500.00209999999998</v>
      </c>
    </row>
    <row r="12" spans="1:6" x14ac:dyDescent="0.25">
      <c r="A12" s="40" t="s">
        <v>28</v>
      </c>
      <c r="B12" s="47">
        <v>55.285729600085759</v>
      </c>
      <c r="C12" s="47">
        <v>44.021846522340525</v>
      </c>
      <c r="D12" s="47">
        <v>0.69242387757371437</v>
      </c>
      <c r="E12" s="47">
        <v>0</v>
      </c>
      <c r="F12" s="48">
        <v>499.99720000000002</v>
      </c>
    </row>
    <row r="13" spans="1:6" x14ac:dyDescent="0.25">
      <c r="A13" s="40" t="s">
        <v>29</v>
      </c>
      <c r="B13" s="47">
        <v>55.566809963492105</v>
      </c>
      <c r="C13" s="47">
        <v>42.756491266669272</v>
      </c>
      <c r="D13" s="47">
        <v>0.73985628788546509</v>
      </c>
      <c r="E13" s="47">
        <v>0.9368424819531489</v>
      </c>
      <c r="F13" s="48">
        <v>3017.9780000000001</v>
      </c>
    </row>
    <row r="14" spans="1:6" x14ac:dyDescent="0.25">
      <c r="A14" s="40" t="s">
        <v>30</v>
      </c>
      <c r="B14" s="47">
        <v>68.716467685258635</v>
      </c>
      <c r="C14" s="47">
        <v>31.069285914901052</v>
      </c>
      <c r="D14" s="47">
        <v>1.6160893963511419E-2</v>
      </c>
      <c r="E14" s="47">
        <v>0.19808550587679727</v>
      </c>
      <c r="F14" s="48">
        <v>2597.0097999999998</v>
      </c>
    </row>
    <row r="15" spans="1:6" x14ac:dyDescent="0.25">
      <c r="A15" s="40" t="s">
        <v>124</v>
      </c>
      <c r="B15" s="47">
        <v>52.80841732556619</v>
      </c>
      <c r="C15" s="47">
        <v>46.506569165953977</v>
      </c>
      <c r="D15" s="47">
        <v>0.6850135084798199</v>
      </c>
      <c r="E15" s="47">
        <v>0</v>
      </c>
      <c r="F15" s="48">
        <v>1876.0068000000001</v>
      </c>
    </row>
    <row r="16" spans="1:6" x14ac:dyDescent="0.25">
      <c r="A16" s="122" t="s">
        <v>125</v>
      </c>
      <c r="B16" s="123">
        <v>68.653872375999995</v>
      </c>
      <c r="C16" s="123">
        <v>31.090454314999999</v>
      </c>
      <c r="D16" s="123">
        <v>0.19995936080000001</v>
      </c>
      <c r="E16" s="123">
        <v>5.5713948100000001E-2</v>
      </c>
      <c r="F16" s="124">
        <v>1424.2393999999999</v>
      </c>
    </row>
    <row r="17" spans="1:6" ht="30" customHeight="1" x14ac:dyDescent="0.25">
      <c r="A17" s="43" t="s">
        <v>148</v>
      </c>
    </row>
    <row r="18" spans="1:6" ht="30" customHeight="1" x14ac:dyDescent="0.25">
      <c r="A18" s="44" t="s">
        <v>133</v>
      </c>
      <c r="B18" s="41" t="s">
        <v>191</v>
      </c>
      <c r="C18" s="41" t="s">
        <v>192</v>
      </c>
      <c r="D18" s="41" t="s">
        <v>126</v>
      </c>
      <c r="E18" s="41" t="s">
        <v>127</v>
      </c>
      <c r="F18" s="42" t="s">
        <v>128</v>
      </c>
    </row>
    <row r="19" spans="1:6" x14ac:dyDescent="0.25">
      <c r="A19" s="39" t="s">
        <v>134</v>
      </c>
      <c r="B19" s="47">
        <v>63.608423498748813</v>
      </c>
      <c r="C19" s="47">
        <v>36.057647664799738</v>
      </c>
      <c r="D19" s="47">
        <v>0.33392883645145754</v>
      </c>
      <c r="E19" s="47">
        <v>0</v>
      </c>
      <c r="F19" s="48">
        <v>251.99979999999999</v>
      </c>
    </row>
    <row r="20" spans="1:6" x14ac:dyDescent="0.25">
      <c r="A20" s="40" t="s">
        <v>135</v>
      </c>
      <c r="B20" s="47">
        <v>54.308044417016923</v>
      </c>
      <c r="C20" s="47">
        <v>44.964719926723909</v>
      </c>
      <c r="D20" s="47">
        <v>0.72723565625916819</v>
      </c>
      <c r="E20" s="47">
        <v>0</v>
      </c>
      <c r="F20" s="48">
        <v>257.00060000000002</v>
      </c>
    </row>
    <row r="21" spans="1:6" x14ac:dyDescent="0.25">
      <c r="A21" s="40" t="s">
        <v>136</v>
      </c>
      <c r="B21" s="47">
        <v>57.922621229378429</v>
      </c>
      <c r="C21" s="47">
        <v>41.398087164601243</v>
      </c>
      <c r="D21" s="47">
        <v>0.25771663689631369</v>
      </c>
      <c r="E21" s="47">
        <v>0.42157496912400355</v>
      </c>
      <c r="F21" s="48">
        <v>253.99990000000003</v>
      </c>
    </row>
    <row r="22" spans="1:6" x14ac:dyDescent="0.25">
      <c r="A22" s="40" t="s">
        <v>137</v>
      </c>
      <c r="B22" s="47">
        <v>59.82100107399355</v>
      </c>
      <c r="C22" s="47">
        <v>38.899366603800374</v>
      </c>
      <c r="D22" s="47">
        <v>0.62715623706257762</v>
      </c>
      <c r="E22" s="47">
        <v>0.65247608514348909</v>
      </c>
      <c r="F22" s="48">
        <v>250.00150000000002</v>
      </c>
    </row>
    <row r="23" spans="1:6" x14ac:dyDescent="0.25">
      <c r="A23" s="40" t="s">
        <v>138</v>
      </c>
      <c r="B23" s="47">
        <v>56.411226919583079</v>
      </c>
      <c r="C23" s="47">
        <v>43.190084515695744</v>
      </c>
      <c r="D23" s="47">
        <v>0.39868856472116698</v>
      </c>
      <c r="E23" s="47">
        <v>0</v>
      </c>
      <c r="F23" s="48">
        <v>1000.0036</v>
      </c>
    </row>
    <row r="24" spans="1:6" x14ac:dyDescent="0.25">
      <c r="A24" s="40" t="s">
        <v>139</v>
      </c>
      <c r="B24" s="47">
        <v>62.008186872110862</v>
      </c>
      <c r="C24" s="47">
        <v>37.55776159546388</v>
      </c>
      <c r="D24" s="47">
        <v>0.43405153242525618</v>
      </c>
      <c r="E24" s="47">
        <v>0</v>
      </c>
      <c r="F24" s="48">
        <v>1302.0113000000001</v>
      </c>
    </row>
    <row r="25" spans="1:6" x14ac:dyDescent="0.25">
      <c r="A25" s="40" t="s">
        <v>140</v>
      </c>
      <c r="B25" s="47">
        <v>52.076226270957463</v>
      </c>
      <c r="C25" s="47">
        <v>47.793969145725058</v>
      </c>
      <c r="D25" s="47">
        <v>0.1298045833174836</v>
      </c>
      <c r="E25" s="47">
        <v>0</v>
      </c>
      <c r="F25" s="48">
        <v>254.99869999999999</v>
      </c>
    </row>
    <row r="26" spans="1:6" x14ac:dyDescent="0.25">
      <c r="A26" s="40" t="s">
        <v>141</v>
      </c>
      <c r="B26" s="47">
        <v>59.165531199451792</v>
      </c>
      <c r="C26" s="47">
        <v>40.056733519789006</v>
      </c>
      <c r="D26" s="47">
        <v>0.77773528075920928</v>
      </c>
      <c r="E26" s="47">
        <v>0</v>
      </c>
      <c r="F26" s="48">
        <v>250.99799999999999</v>
      </c>
    </row>
    <row r="27" spans="1:6" x14ac:dyDescent="0.25">
      <c r="A27" s="40" t="s">
        <v>142</v>
      </c>
      <c r="B27" s="47">
        <v>62.854128585111177</v>
      </c>
      <c r="C27" s="47">
        <v>37.145871414888823</v>
      </c>
      <c r="D27" s="47">
        <v>0</v>
      </c>
      <c r="E27" s="47">
        <v>0</v>
      </c>
      <c r="F27" s="48">
        <v>250.99639999999999</v>
      </c>
    </row>
    <row r="28" spans="1:6" x14ac:dyDescent="0.25">
      <c r="A28" s="40" t="s">
        <v>143</v>
      </c>
      <c r="B28" s="47">
        <v>68.224570875810159</v>
      </c>
      <c r="C28" s="47">
        <v>30.727539008030291</v>
      </c>
      <c r="D28" s="47">
        <v>1.0478901161595475</v>
      </c>
      <c r="E28" s="47">
        <v>0</v>
      </c>
      <c r="F28" s="48">
        <v>250.99960000000002</v>
      </c>
    </row>
    <row r="29" spans="1:6" x14ac:dyDescent="0.25">
      <c r="A29" s="122" t="s">
        <v>144</v>
      </c>
      <c r="B29" s="123">
        <v>59.921999295826986</v>
      </c>
      <c r="C29" s="123">
        <v>40.078000704173022</v>
      </c>
      <c r="D29" s="123">
        <v>0</v>
      </c>
      <c r="E29" s="123">
        <v>0</v>
      </c>
      <c r="F29" s="124">
        <v>143.99869999999999</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F60FB7DC-AF5F-4FB9-BFF8-3F316084F55B}"/>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D6DBE-A858-457C-89E7-A8F900D245A6}">
  <sheetPr codeName="Sheet37"/>
  <dimension ref="A1:K39"/>
  <sheetViews>
    <sheetView showGridLines="0" topLeftCell="A2" zoomScaleNormal="100" workbookViewId="0"/>
  </sheetViews>
  <sheetFormatPr defaultColWidth="0" defaultRowHeight="15" zeroHeight="1" x14ac:dyDescent="0.25"/>
  <cols>
    <col min="1" max="1" width="21" customWidth="1"/>
    <col min="2" max="7" width="20.7109375" customWidth="1"/>
    <col min="8" max="8" width="22" customWidth="1"/>
    <col min="9" max="11" width="20.7109375" customWidth="1"/>
    <col min="12" max="16384" width="9.140625" hidden="1"/>
  </cols>
  <sheetData>
    <row r="1" spans="1:11" s="97" customFormat="1" hidden="1" x14ac:dyDescent="0.25">
      <c r="A1" s="95" t="s">
        <v>306</v>
      </c>
      <c r="B1" s="96"/>
      <c r="C1" s="96"/>
      <c r="D1" s="96"/>
      <c r="E1" s="96"/>
      <c r="F1" s="96"/>
      <c r="G1" s="96"/>
      <c r="H1" s="96"/>
    </row>
    <row r="2" spans="1:11" ht="24" customHeight="1" x14ac:dyDescent="0.25">
      <c r="A2" s="98" t="s">
        <v>149</v>
      </c>
      <c r="B2" s="46"/>
      <c r="C2" s="46"/>
      <c r="D2" s="46"/>
      <c r="E2" s="46"/>
      <c r="F2" s="46"/>
    </row>
    <row r="3" spans="1:11" s="49" customFormat="1" ht="20.100000000000001" customHeight="1" x14ac:dyDescent="0.25">
      <c r="A3" s="153" t="s">
        <v>434</v>
      </c>
      <c r="B3" s="153"/>
      <c r="C3" s="153"/>
      <c r="D3" s="153"/>
      <c r="E3" s="153"/>
      <c r="F3" s="153"/>
      <c r="G3" s="154"/>
      <c r="H3" s="154"/>
      <c r="I3" s="154"/>
      <c r="J3" s="154"/>
      <c r="K3" s="154"/>
    </row>
    <row r="4" spans="1:11" s="102" customFormat="1" ht="20.100000000000001" customHeight="1" x14ac:dyDescent="0.25">
      <c r="A4" s="104" t="s">
        <v>148</v>
      </c>
    </row>
    <row r="5" spans="1:11" ht="30" customHeight="1" x14ac:dyDescent="0.25">
      <c r="A5" s="44" t="s">
        <v>133</v>
      </c>
      <c r="B5" s="41" t="s">
        <v>403</v>
      </c>
      <c r="C5" s="41" t="s">
        <v>404</v>
      </c>
      <c r="D5" s="41" t="s">
        <v>223</v>
      </c>
      <c r="E5" s="41" t="s">
        <v>224</v>
      </c>
      <c r="F5" s="41" t="s">
        <v>225</v>
      </c>
      <c r="G5" s="41" t="s">
        <v>406</v>
      </c>
      <c r="H5" s="41" t="s">
        <v>219</v>
      </c>
      <c r="I5" s="41" t="s">
        <v>126</v>
      </c>
      <c r="J5" s="41" t="s">
        <v>405</v>
      </c>
      <c r="K5" s="42" t="s">
        <v>128</v>
      </c>
    </row>
    <row r="6" spans="1:11" x14ac:dyDescent="0.25">
      <c r="A6" s="39" t="s">
        <v>134</v>
      </c>
      <c r="B6" s="47">
        <v>1.3185845179861142</v>
      </c>
      <c r="C6" s="47">
        <v>5.4207573501292323</v>
      </c>
      <c r="D6" s="47">
        <v>21.590324224810676</v>
      </c>
      <c r="E6" s="47">
        <v>13.167566164731983</v>
      </c>
      <c r="F6" s="47">
        <v>30.02574658547374</v>
      </c>
      <c r="G6" s="47">
        <v>21.519079735808969</v>
      </c>
      <c r="H6" s="47">
        <v>1.2528923578120332</v>
      </c>
      <c r="I6" s="47">
        <v>5.705049063247265</v>
      </c>
      <c r="J6" s="47">
        <v>0</v>
      </c>
      <c r="K6" s="48">
        <v>160.29309999999998</v>
      </c>
    </row>
    <row r="7" spans="1:11" x14ac:dyDescent="0.25">
      <c r="A7" s="40" t="s">
        <v>135</v>
      </c>
      <c r="B7" s="47">
        <v>2.4521393975869086</v>
      </c>
      <c r="C7" s="47">
        <v>9.8693864098816384</v>
      </c>
      <c r="D7" s="47">
        <v>26.156607342446907</v>
      </c>
      <c r="E7" s="47">
        <v>15.468861949388129</v>
      </c>
      <c r="F7" s="47">
        <v>33.896125297337576</v>
      </c>
      <c r="G7" s="47">
        <v>6.5417848852205305</v>
      </c>
      <c r="H7" s="47">
        <v>0.55906628836729433</v>
      </c>
      <c r="I7" s="47">
        <v>5.0560284297710139</v>
      </c>
      <c r="J7" s="47">
        <v>0</v>
      </c>
      <c r="K7" s="48">
        <v>139.572</v>
      </c>
    </row>
    <row r="8" spans="1:11" x14ac:dyDescent="0.25">
      <c r="A8" s="40" t="s">
        <v>136</v>
      </c>
      <c r="B8" s="47">
        <v>5.9069461418102076</v>
      </c>
      <c r="C8" s="47">
        <v>7.9672574179226423</v>
      </c>
      <c r="D8" s="47">
        <v>22.426616024371373</v>
      </c>
      <c r="E8" s="47">
        <v>17.336875031436193</v>
      </c>
      <c r="F8" s="47">
        <v>30.016027362064772</v>
      </c>
      <c r="G8" s="47">
        <v>10.732147299477854</v>
      </c>
      <c r="H8" s="47">
        <v>0</v>
      </c>
      <c r="I8" s="47">
        <v>5.6141307229169524</v>
      </c>
      <c r="J8" s="47">
        <v>0</v>
      </c>
      <c r="K8" s="48">
        <v>147.1234</v>
      </c>
    </row>
    <row r="9" spans="1:11" x14ac:dyDescent="0.25">
      <c r="A9" s="40" t="s">
        <v>137</v>
      </c>
      <c r="B9" s="47">
        <v>3.4911944496079661</v>
      </c>
      <c r="C9" s="47">
        <v>4.3064216527340742</v>
      </c>
      <c r="D9" s="47">
        <v>24.19256265654943</v>
      </c>
      <c r="E9" s="47">
        <v>15.584132490468285</v>
      </c>
      <c r="F9" s="47">
        <v>36.002056790417335</v>
      </c>
      <c r="G9" s="47">
        <v>12.218177587403561</v>
      </c>
      <c r="H9" s="47">
        <v>1.3514905043950853</v>
      </c>
      <c r="I9" s="47">
        <v>2.8539638684242554</v>
      </c>
      <c r="J9" s="47">
        <v>0</v>
      </c>
      <c r="K9" s="48">
        <v>149.55340000000001</v>
      </c>
    </row>
    <row r="10" spans="1:11" x14ac:dyDescent="0.25">
      <c r="A10" s="40" t="s">
        <v>138</v>
      </c>
      <c r="B10" s="47">
        <v>2.2742554124226246</v>
      </c>
      <c r="C10" s="47">
        <v>14.622408969246125</v>
      </c>
      <c r="D10" s="47">
        <v>35.290064442613854</v>
      </c>
      <c r="E10" s="47">
        <v>13.776144302670577</v>
      </c>
      <c r="F10" s="47">
        <v>21.455013638193538</v>
      </c>
      <c r="G10" s="47">
        <v>7.2398271059606181</v>
      </c>
      <c r="H10" s="47">
        <v>1.7094230725936217</v>
      </c>
      <c r="I10" s="47">
        <v>3.5682839452926478</v>
      </c>
      <c r="J10" s="47">
        <v>6.4579111006404205E-2</v>
      </c>
      <c r="K10" s="48">
        <v>564.11429999999996</v>
      </c>
    </row>
    <row r="11" spans="1:11" x14ac:dyDescent="0.25">
      <c r="A11" s="40" t="s">
        <v>139</v>
      </c>
      <c r="B11" s="47">
        <v>5.4317216149156939</v>
      </c>
      <c r="C11" s="47">
        <v>10.120881358552186</v>
      </c>
      <c r="D11" s="47">
        <v>27.335531791770045</v>
      </c>
      <c r="E11" s="47">
        <v>22.021106984597576</v>
      </c>
      <c r="F11" s="47">
        <v>23.011453717429387</v>
      </c>
      <c r="G11" s="47">
        <v>3.9825300834727186</v>
      </c>
      <c r="H11" s="47">
        <v>2.2630976067983095</v>
      </c>
      <c r="I11" s="47">
        <v>5.6689039350292099</v>
      </c>
      <c r="J11" s="47">
        <v>0.16477290743485876</v>
      </c>
      <c r="K11" s="48">
        <v>807.35360000000014</v>
      </c>
    </row>
    <row r="12" spans="1:11" x14ac:dyDescent="0.25">
      <c r="A12" s="40" t="s">
        <v>140</v>
      </c>
      <c r="B12" s="47">
        <v>1.4022502573540763</v>
      </c>
      <c r="C12" s="47">
        <v>3.2457112046731136</v>
      </c>
      <c r="D12" s="47">
        <v>29.348907365334352</v>
      </c>
      <c r="E12" s="47">
        <v>15.357806883910909</v>
      </c>
      <c r="F12" s="47">
        <v>37.816628349085839</v>
      </c>
      <c r="G12" s="47">
        <v>8.2323182500374639</v>
      </c>
      <c r="H12" s="47">
        <v>0</v>
      </c>
      <c r="I12" s="47">
        <v>4.5963776896042505</v>
      </c>
      <c r="J12" s="47">
        <v>0</v>
      </c>
      <c r="K12" s="48">
        <v>132.7937</v>
      </c>
    </row>
    <row r="13" spans="1:11" x14ac:dyDescent="0.25">
      <c r="A13" s="40" t="s">
        <v>141</v>
      </c>
      <c r="B13" s="47">
        <v>4.6082167317714031</v>
      </c>
      <c r="C13" s="47">
        <v>9.0944167946652037</v>
      </c>
      <c r="D13" s="47">
        <v>25.224387441979793</v>
      </c>
      <c r="E13" s="47">
        <v>24.929446487408107</v>
      </c>
      <c r="F13" s="47">
        <v>24.510603396669321</v>
      </c>
      <c r="G13" s="47">
        <v>8.7662108100573519</v>
      </c>
      <c r="H13" s="47">
        <v>0.87788703761439912</v>
      </c>
      <c r="I13" s="47">
        <v>1.9888312998344158</v>
      </c>
      <c r="J13" s="47">
        <v>0</v>
      </c>
      <c r="K13" s="48">
        <v>148.5043</v>
      </c>
    </row>
    <row r="14" spans="1:11" x14ac:dyDescent="0.25">
      <c r="A14" s="40" t="s">
        <v>142</v>
      </c>
      <c r="B14" s="47">
        <v>2.9202923905437062</v>
      </c>
      <c r="C14" s="47">
        <v>7.8554603908682461</v>
      </c>
      <c r="D14" s="47">
        <v>29.170406486749627</v>
      </c>
      <c r="E14" s="47">
        <v>25.967599212989725</v>
      </c>
      <c r="F14" s="47">
        <v>22.268600217036337</v>
      </c>
      <c r="G14" s="47">
        <v>6.8418423748237833</v>
      </c>
      <c r="H14" s="47">
        <v>0.83702244399144021</v>
      </c>
      <c r="I14" s="47">
        <v>3.9623076845062419</v>
      </c>
      <c r="J14" s="47">
        <v>0.17646879849088748</v>
      </c>
      <c r="K14" s="48">
        <v>157.76160000000002</v>
      </c>
    </row>
    <row r="15" spans="1:11" x14ac:dyDescent="0.25">
      <c r="A15" s="40" t="s">
        <v>143</v>
      </c>
      <c r="B15" s="47">
        <v>0.22272391227924696</v>
      </c>
      <c r="C15" s="47">
        <v>12.221784897987307</v>
      </c>
      <c r="D15" s="47">
        <v>27.335243285288662</v>
      </c>
      <c r="E15" s="47">
        <v>18.837631114542226</v>
      </c>
      <c r="F15" s="47">
        <v>30.976142730172374</v>
      </c>
      <c r="G15" s="47">
        <v>8.1294227981925129</v>
      </c>
      <c r="H15" s="47">
        <v>1.9852443948204717</v>
      </c>
      <c r="I15" s="47">
        <v>0</v>
      </c>
      <c r="J15" s="47">
        <v>0.29180686671719902</v>
      </c>
      <c r="K15" s="48">
        <v>171.24340000000001</v>
      </c>
    </row>
    <row r="16" spans="1:11" x14ac:dyDescent="0.25">
      <c r="A16" s="122" t="s">
        <v>144</v>
      </c>
      <c r="B16" s="123">
        <v>1.0698031798569656</v>
      </c>
      <c r="C16" s="123">
        <v>15.393761973138451</v>
      </c>
      <c r="D16" s="123">
        <v>14.596074259244453</v>
      </c>
      <c r="E16" s="123">
        <v>12.449630245147295</v>
      </c>
      <c r="F16" s="123">
        <v>47.322478846731087</v>
      </c>
      <c r="G16" s="123">
        <v>3.6631284702544655</v>
      </c>
      <c r="H16" s="123">
        <v>0</v>
      </c>
      <c r="I16" s="123">
        <v>5.5051230256272978</v>
      </c>
      <c r="J16" s="123">
        <v>0</v>
      </c>
      <c r="K16" s="124">
        <v>86.286899999999989</v>
      </c>
    </row>
    <row r="17" spans="1:1" ht="17.25" customHeight="1" x14ac:dyDescent="0.25">
      <c r="A17" s="45" t="s">
        <v>147</v>
      </c>
    </row>
    <row r="18" spans="1:1" ht="12" customHeight="1" x14ac:dyDescent="0.25">
      <c r="A18" s="119" t="s">
        <v>372</v>
      </c>
    </row>
    <row r="19" spans="1:1" x14ac:dyDescent="0.25">
      <c r="A19" s="36" t="s">
        <v>115</v>
      </c>
    </row>
    <row r="30" spans="1:1" ht="17.25" hidden="1" customHeight="1" x14ac:dyDescent="0.25"/>
    <row r="31" spans="1:1" s="111" customFormat="1" ht="12" hidden="1" customHeight="1" x14ac:dyDescent="0.25"/>
    <row r="32" spans="1:1" s="111" customFormat="1" hidden="1" x14ac:dyDescent="0.25"/>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sheetData>
  <mergeCells count="1">
    <mergeCell ref="A3:K3"/>
  </mergeCells>
  <hyperlinks>
    <hyperlink ref="A2" location="'Table of contents'!A1" display="Back to the Table of contents" xr:uid="{80870C58-3AAB-47FC-872B-8A8CFC9D74C4}"/>
  </hyperlinks>
  <pageMargins left="0.7" right="0.7" top="0.75" bottom="0.75" header="0.3" footer="0.3"/>
  <pageSetup orientation="portrait" r:id="rId1"/>
  <headerFooter>
    <oddFooter>&amp;L&amp;"Arial,Regular"&amp;9© 2022 CIHI&amp;R&amp;"Arial,Regular"&amp;9&amp;P</oddFooter>
  </headerFooter>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2B790-D2ED-41BD-A3C2-3C9C88A1E96F}">
  <sheetPr codeName="Sheet38"/>
  <dimension ref="A1:G45"/>
  <sheetViews>
    <sheetView showGridLines="0" topLeftCell="A2" zoomScaleNormal="100" workbookViewId="0"/>
  </sheetViews>
  <sheetFormatPr defaultColWidth="0" defaultRowHeight="15" zeroHeight="1" x14ac:dyDescent="0.25"/>
  <cols>
    <col min="1" max="1" width="21.140625" customWidth="1"/>
    <col min="2" max="7" width="18.7109375" customWidth="1"/>
    <col min="8" max="16384" width="9.140625" hidden="1"/>
  </cols>
  <sheetData>
    <row r="1" spans="1:7" s="97" customFormat="1" hidden="1" x14ac:dyDescent="0.25">
      <c r="A1" s="95" t="s">
        <v>557</v>
      </c>
      <c r="B1" s="96"/>
      <c r="C1" s="96"/>
      <c r="D1" s="96"/>
    </row>
    <row r="2" spans="1:7" ht="24" customHeight="1" x14ac:dyDescent="0.25">
      <c r="A2" s="98" t="s">
        <v>149</v>
      </c>
      <c r="B2" s="46"/>
      <c r="C2" s="46"/>
      <c r="D2" s="46"/>
      <c r="E2" s="46"/>
      <c r="F2" s="46"/>
    </row>
    <row r="3" spans="1:7" s="49" customFormat="1" ht="39.950000000000003" customHeight="1" x14ac:dyDescent="0.25">
      <c r="A3" s="157" t="s">
        <v>556</v>
      </c>
      <c r="B3" s="157"/>
      <c r="C3" s="157"/>
      <c r="D3" s="157"/>
      <c r="E3" s="158"/>
      <c r="F3" s="158"/>
      <c r="G3" s="158"/>
    </row>
    <row r="4" spans="1:7" s="102" customFormat="1" ht="20.100000000000001" customHeight="1" x14ac:dyDescent="0.25">
      <c r="A4" s="101" t="s">
        <v>150</v>
      </c>
    </row>
    <row r="5" spans="1:7" ht="30" customHeight="1" x14ac:dyDescent="0.25">
      <c r="A5" s="38" t="s">
        <v>122</v>
      </c>
      <c r="B5" s="41" t="s">
        <v>191</v>
      </c>
      <c r="C5" s="41" t="s">
        <v>192</v>
      </c>
      <c r="D5" s="41" t="s">
        <v>270</v>
      </c>
      <c r="E5" s="41" t="s">
        <v>126</v>
      </c>
      <c r="F5" s="41" t="s">
        <v>127</v>
      </c>
      <c r="G5" s="42" t="s">
        <v>128</v>
      </c>
    </row>
    <row r="6" spans="1:7" x14ac:dyDescent="0.25">
      <c r="A6" s="39" t="s">
        <v>23</v>
      </c>
      <c r="B6" s="47">
        <v>6.1318754739768053</v>
      </c>
      <c r="C6" s="47">
        <v>91.768910863540853</v>
      </c>
      <c r="D6" s="47">
        <v>0</v>
      </c>
      <c r="E6" s="47">
        <v>2.0992136624823421</v>
      </c>
      <c r="F6" s="47">
        <v>0</v>
      </c>
      <c r="G6" s="48">
        <v>331.37170000000003</v>
      </c>
    </row>
    <row r="7" spans="1:7" x14ac:dyDescent="0.25">
      <c r="A7" s="40" t="s">
        <v>24</v>
      </c>
      <c r="B7" s="47">
        <v>6.3701845964999997</v>
      </c>
      <c r="C7" s="47">
        <v>87.790274077999996</v>
      </c>
      <c r="D7" s="47">
        <v>0.77977964919999998</v>
      </c>
      <c r="E7" s="47">
        <v>4.2853198263000003</v>
      </c>
      <c r="F7" s="47">
        <v>0.77444184989999998</v>
      </c>
      <c r="G7" s="48">
        <v>2601.1904000000004</v>
      </c>
    </row>
    <row r="8" spans="1:7" x14ac:dyDescent="0.25">
      <c r="A8" s="40" t="s">
        <v>25</v>
      </c>
      <c r="B8" s="47">
        <v>7.1351498253278853</v>
      </c>
      <c r="C8" s="47">
        <v>89.02863474707236</v>
      </c>
      <c r="D8" s="47">
        <v>0.16495109478283104</v>
      </c>
      <c r="E8" s="47">
        <v>3.5981248143950193</v>
      </c>
      <c r="F8" s="47">
        <v>7.3139518421901362E-2</v>
      </c>
      <c r="G8" s="48">
        <v>1142.8842</v>
      </c>
    </row>
    <row r="9" spans="1:7" x14ac:dyDescent="0.25">
      <c r="A9" s="40" t="s">
        <v>26</v>
      </c>
      <c r="B9" s="47">
        <v>4.9567029083826295</v>
      </c>
      <c r="C9" s="47">
        <v>91.193951015848</v>
      </c>
      <c r="D9" s="47">
        <v>0.5963217755644985</v>
      </c>
      <c r="E9" s="47">
        <v>2.6658301085277945</v>
      </c>
      <c r="F9" s="47">
        <v>0.58719419167706888</v>
      </c>
      <c r="G9" s="48">
        <v>729.65640000000008</v>
      </c>
    </row>
    <row r="10" spans="1:7" x14ac:dyDescent="0.25">
      <c r="A10" s="40" t="s">
        <v>123</v>
      </c>
      <c r="B10" s="47">
        <v>8.9954787156105454</v>
      </c>
      <c r="C10" s="47">
        <v>84.678291887017508</v>
      </c>
      <c r="D10" s="47">
        <v>0.32417577156764071</v>
      </c>
      <c r="E10" s="47">
        <v>5.6117544689862768</v>
      </c>
      <c r="F10" s="47">
        <v>0.39029915681803479</v>
      </c>
      <c r="G10" s="48">
        <v>344.65869999999995</v>
      </c>
    </row>
    <row r="11" spans="1:7" x14ac:dyDescent="0.25">
      <c r="A11" s="40" t="s">
        <v>27</v>
      </c>
      <c r="B11" s="47">
        <v>2.1815111664675393</v>
      </c>
      <c r="C11" s="47">
        <v>96.068177110696254</v>
      </c>
      <c r="D11" s="47">
        <v>0</v>
      </c>
      <c r="E11" s="47">
        <v>1.617529454207264</v>
      </c>
      <c r="F11" s="47">
        <v>0.13278226862895451</v>
      </c>
      <c r="G11" s="48">
        <v>291.60519999999997</v>
      </c>
    </row>
    <row r="12" spans="1:7" x14ac:dyDescent="0.25">
      <c r="A12" s="40" t="s">
        <v>28</v>
      </c>
      <c r="B12" s="47">
        <v>6.0710400680685792</v>
      </c>
      <c r="C12" s="47">
        <v>88.258459463634367</v>
      </c>
      <c r="D12" s="47">
        <v>0.35021891847796399</v>
      </c>
      <c r="E12" s="47">
        <v>5.3202815498191027</v>
      </c>
      <c r="F12" s="47">
        <v>0</v>
      </c>
      <c r="G12" s="48">
        <v>276.4271</v>
      </c>
    </row>
    <row r="13" spans="1:7" x14ac:dyDescent="0.25">
      <c r="A13" s="40" t="s">
        <v>29</v>
      </c>
      <c r="B13" s="47">
        <v>10.334063392781839</v>
      </c>
      <c r="C13" s="47">
        <v>72.028693590244458</v>
      </c>
      <c r="D13" s="47">
        <v>2.1825259297533681</v>
      </c>
      <c r="E13" s="47">
        <v>14.94061167946472</v>
      </c>
      <c r="F13" s="47">
        <v>0.5141054077556112</v>
      </c>
      <c r="G13" s="48">
        <v>1650.4592</v>
      </c>
    </row>
    <row r="14" spans="1:7" x14ac:dyDescent="0.25">
      <c r="A14" s="40" t="s">
        <v>30</v>
      </c>
      <c r="B14" s="47">
        <v>10.184988105922313</v>
      </c>
      <c r="C14" s="47">
        <v>88.608705716877381</v>
      </c>
      <c r="D14" s="47">
        <v>0.22914356121461299</v>
      </c>
      <c r="E14" s="47">
        <v>0.59025482799822093</v>
      </c>
      <c r="F14" s="47">
        <v>0.38690778798747905</v>
      </c>
      <c r="G14" s="48">
        <v>1748.6853999999998</v>
      </c>
    </row>
    <row r="15" spans="1:7" x14ac:dyDescent="0.25">
      <c r="A15" s="40" t="s">
        <v>124</v>
      </c>
      <c r="B15" s="47">
        <v>4.8598627458798864</v>
      </c>
      <c r="C15" s="47">
        <v>92.30991407620192</v>
      </c>
      <c r="D15" s="47">
        <v>1.1218500650487094E-2</v>
      </c>
      <c r="E15" s="47">
        <v>2.819004677267702</v>
      </c>
      <c r="F15" s="47">
        <v>0</v>
      </c>
      <c r="G15" s="48">
        <v>968.04380000000015</v>
      </c>
    </row>
    <row r="16" spans="1:7" x14ac:dyDescent="0.25">
      <c r="A16" s="122" t="s">
        <v>125</v>
      </c>
      <c r="B16" s="123">
        <v>9.5371501780999992</v>
      </c>
      <c r="C16" s="123">
        <v>86.721443836000006</v>
      </c>
      <c r="D16" s="123">
        <v>0.4277993524</v>
      </c>
      <c r="E16" s="123">
        <v>3.0807246999000002</v>
      </c>
      <c r="F16" s="123">
        <v>0.23288193309999999</v>
      </c>
      <c r="G16" s="124">
        <v>951.94159999999988</v>
      </c>
    </row>
    <row r="17" spans="1:7" ht="30" customHeight="1" x14ac:dyDescent="0.25">
      <c r="A17" s="43" t="s">
        <v>148</v>
      </c>
    </row>
    <row r="18" spans="1:7" ht="30" customHeight="1" x14ac:dyDescent="0.25">
      <c r="A18" s="44" t="s">
        <v>133</v>
      </c>
      <c r="B18" s="41" t="s">
        <v>191</v>
      </c>
      <c r="C18" s="41" t="s">
        <v>192</v>
      </c>
      <c r="D18" s="41" t="s">
        <v>270</v>
      </c>
      <c r="E18" s="41" t="s">
        <v>126</v>
      </c>
      <c r="F18" s="41" t="s">
        <v>127</v>
      </c>
      <c r="G18" s="42" t="s">
        <v>128</v>
      </c>
    </row>
    <row r="19" spans="1:7" x14ac:dyDescent="0.25">
      <c r="A19" s="39" t="s">
        <v>134</v>
      </c>
      <c r="B19" s="47">
        <v>4.2191414331804848</v>
      </c>
      <c r="C19" s="47">
        <v>89.898683618290917</v>
      </c>
      <c r="D19" s="47">
        <v>0</v>
      </c>
      <c r="E19" s="47">
        <v>4.682982857157266</v>
      </c>
      <c r="F19" s="47">
        <v>1.1991920913713392</v>
      </c>
      <c r="G19" s="48">
        <v>158.6318</v>
      </c>
    </row>
    <row r="20" spans="1:7" x14ac:dyDescent="0.25">
      <c r="A20" s="40" t="s">
        <v>135</v>
      </c>
      <c r="B20" s="47">
        <v>0.18657401626279022</v>
      </c>
      <c r="C20" s="47">
        <v>91.890053548211739</v>
      </c>
      <c r="D20" s="47">
        <v>1.9399290431103504</v>
      </c>
      <c r="E20" s="47">
        <v>5.4243824326607353</v>
      </c>
      <c r="F20" s="47">
        <v>0.55906095975436865</v>
      </c>
      <c r="G20" s="48">
        <v>136.13900000000001</v>
      </c>
    </row>
    <row r="21" spans="1:7" x14ac:dyDescent="0.25">
      <c r="A21" s="40" t="s">
        <v>136</v>
      </c>
      <c r="B21" s="47">
        <v>1.8831206876829203</v>
      </c>
      <c r="C21" s="47">
        <v>93.934855937570603</v>
      </c>
      <c r="D21" s="47">
        <v>0</v>
      </c>
      <c r="E21" s="47">
        <v>4.1820233747464579</v>
      </c>
      <c r="F21" s="47">
        <v>0</v>
      </c>
      <c r="G21" s="48">
        <v>143.36840000000001</v>
      </c>
    </row>
    <row r="22" spans="1:7" x14ac:dyDescent="0.25">
      <c r="A22" s="40" t="s">
        <v>137</v>
      </c>
      <c r="B22" s="47">
        <v>6.1424976872516464</v>
      </c>
      <c r="C22" s="47">
        <v>91.907236355122095</v>
      </c>
      <c r="D22" s="47">
        <v>0.81329120116491005</v>
      </c>
      <c r="E22" s="47">
        <v>1.1369747564613568</v>
      </c>
      <c r="F22" s="47">
        <v>0</v>
      </c>
      <c r="G22" s="48">
        <v>148.20029999999997</v>
      </c>
    </row>
    <row r="23" spans="1:7" x14ac:dyDescent="0.25">
      <c r="A23" s="40" t="s">
        <v>138</v>
      </c>
      <c r="B23" s="47">
        <v>6.825443696606218</v>
      </c>
      <c r="C23" s="47">
        <v>85.687092184663683</v>
      </c>
      <c r="D23" s="47">
        <v>0.4358793260014126</v>
      </c>
      <c r="E23" s="47">
        <v>6.115492099872351</v>
      </c>
      <c r="F23" s="47">
        <v>0.93609269285632957</v>
      </c>
      <c r="G23" s="48">
        <v>540.14949999999999</v>
      </c>
    </row>
    <row r="24" spans="1:7" x14ac:dyDescent="0.25">
      <c r="A24" s="40" t="s">
        <v>139</v>
      </c>
      <c r="B24" s="47">
        <v>6.7544480807384852</v>
      </c>
      <c r="C24" s="47">
        <v>88.01703316682935</v>
      </c>
      <c r="D24" s="47">
        <v>1.2402952415583752</v>
      </c>
      <c r="E24" s="47">
        <v>3.617653250655489</v>
      </c>
      <c r="F24" s="47">
        <v>0.37057026021830519</v>
      </c>
      <c r="G24" s="48">
        <v>783.7650000000001</v>
      </c>
    </row>
    <row r="25" spans="1:7" x14ac:dyDescent="0.25">
      <c r="A25" s="40" t="s">
        <v>140</v>
      </c>
      <c r="B25" s="47">
        <v>6.2838596034927026</v>
      </c>
      <c r="C25" s="47">
        <v>89.460372242464544</v>
      </c>
      <c r="D25" s="47">
        <v>0.39177269552229738</v>
      </c>
      <c r="E25" s="47">
        <v>3.8639954585204523</v>
      </c>
      <c r="F25" s="47">
        <v>0</v>
      </c>
      <c r="G25" s="48">
        <v>128.41630000000001</v>
      </c>
    </row>
    <row r="26" spans="1:7" x14ac:dyDescent="0.25">
      <c r="A26" s="40" t="s">
        <v>141</v>
      </c>
      <c r="B26" s="47">
        <v>6.5921323490296215</v>
      </c>
      <c r="C26" s="47">
        <v>89.774235493517665</v>
      </c>
      <c r="D26" s="47">
        <v>0.86199524188861831</v>
      </c>
      <c r="E26" s="47">
        <v>2.122430124918941</v>
      </c>
      <c r="F26" s="47">
        <v>0.6492067906451191</v>
      </c>
      <c r="G26" s="48">
        <v>148.50430000000006</v>
      </c>
    </row>
    <row r="27" spans="1:7" x14ac:dyDescent="0.25">
      <c r="A27" s="40" t="s">
        <v>142</v>
      </c>
      <c r="B27" s="47">
        <v>5.7815198755649995</v>
      </c>
      <c r="C27" s="47">
        <v>86.499502196379552</v>
      </c>
      <c r="D27" s="47">
        <v>0.44264761547294529</v>
      </c>
      <c r="E27" s="47">
        <v>4.4068184782159232</v>
      </c>
      <c r="F27" s="47">
        <v>2.8695118343665809</v>
      </c>
      <c r="G27" s="48">
        <v>157.19049999999999</v>
      </c>
    </row>
    <row r="28" spans="1:7" x14ac:dyDescent="0.25">
      <c r="A28" s="40" t="s">
        <v>143</v>
      </c>
      <c r="B28" s="47">
        <v>6.2590124894903205</v>
      </c>
      <c r="C28" s="47">
        <v>88.278538180075984</v>
      </c>
      <c r="D28" s="47">
        <v>0.6034551594887716</v>
      </c>
      <c r="E28" s="47">
        <v>4.1210855851835841</v>
      </c>
      <c r="F28" s="47">
        <v>0.73790858576132334</v>
      </c>
      <c r="G28" s="48">
        <v>170.31920000000002</v>
      </c>
    </row>
    <row r="29" spans="1:7" x14ac:dyDescent="0.25">
      <c r="A29" s="122" t="s">
        <v>144</v>
      </c>
      <c r="B29" s="123">
        <v>9.5079381170553958</v>
      </c>
      <c r="C29" s="123">
        <v>84.623344319690645</v>
      </c>
      <c r="D29" s="123">
        <v>2.179304274294644</v>
      </c>
      <c r="E29" s="123">
        <v>3.6894132889593299</v>
      </c>
      <c r="F29" s="123">
        <v>0</v>
      </c>
      <c r="G29" s="124">
        <v>80.888199999999983</v>
      </c>
    </row>
    <row r="30" spans="1:7" ht="17.25" customHeight="1" x14ac:dyDescent="0.25">
      <c r="A30" s="45" t="s">
        <v>147</v>
      </c>
    </row>
    <row r="31" spans="1:7" s="111" customFormat="1" ht="12" customHeight="1" x14ac:dyDescent="0.25">
      <c r="A31" s="110" t="s">
        <v>372</v>
      </c>
    </row>
    <row r="32" spans="1:7"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G3"/>
  </mergeCells>
  <hyperlinks>
    <hyperlink ref="A2" location="'Table of contents'!A1" display="Back to the Table of contents" xr:uid="{F92DBC26-84E6-40F5-9A91-D9350A7F25CD}"/>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3DD8C-8752-457C-B1AA-D1573A6F6652}">
  <sheetPr codeName="Sheet39"/>
  <dimension ref="A1:H45"/>
  <sheetViews>
    <sheetView showGridLines="0" topLeftCell="A2" zoomScaleNormal="100" workbookViewId="0"/>
  </sheetViews>
  <sheetFormatPr defaultColWidth="0" defaultRowHeight="15" zeroHeight="1" x14ac:dyDescent="0.25"/>
  <cols>
    <col min="1" max="1" width="21" customWidth="1"/>
    <col min="2" max="4" width="18.7109375" customWidth="1"/>
    <col min="5" max="5" width="31.140625" customWidth="1"/>
    <col min="6" max="8" width="18.7109375" customWidth="1"/>
    <col min="9" max="16384" width="9.140625" hidden="1"/>
  </cols>
  <sheetData>
    <row r="1" spans="1:8" s="97" customFormat="1" hidden="1" x14ac:dyDescent="0.25">
      <c r="A1" s="95" t="s">
        <v>354</v>
      </c>
      <c r="B1" s="96"/>
      <c r="C1" s="96"/>
      <c r="D1" s="96"/>
      <c r="E1" s="96"/>
    </row>
    <row r="2" spans="1:8" ht="24" customHeight="1" x14ac:dyDescent="0.25">
      <c r="A2" s="98" t="s">
        <v>149</v>
      </c>
      <c r="B2" s="46"/>
      <c r="C2" s="46"/>
      <c r="D2" s="46"/>
      <c r="E2" s="46"/>
      <c r="F2" s="46"/>
    </row>
    <row r="3" spans="1:8" s="49" customFormat="1" ht="39.950000000000003" customHeight="1" x14ac:dyDescent="0.25">
      <c r="A3" s="153" t="s">
        <v>548</v>
      </c>
      <c r="B3" s="153"/>
      <c r="C3" s="153"/>
      <c r="D3" s="153"/>
      <c r="E3" s="154"/>
      <c r="F3" s="154"/>
      <c r="G3" s="154"/>
      <c r="H3" s="154"/>
    </row>
    <row r="4" spans="1:8" s="102" customFormat="1" ht="20.100000000000001" customHeight="1" x14ac:dyDescent="0.25">
      <c r="A4" s="101" t="s">
        <v>150</v>
      </c>
    </row>
    <row r="5" spans="1:8" ht="30" customHeight="1" x14ac:dyDescent="0.25">
      <c r="A5" s="38" t="s">
        <v>122</v>
      </c>
      <c r="B5" s="41" t="s">
        <v>191</v>
      </c>
      <c r="C5" s="41" t="s">
        <v>192</v>
      </c>
      <c r="D5" s="41" t="s">
        <v>270</v>
      </c>
      <c r="E5" s="41" t="s">
        <v>385</v>
      </c>
      <c r="F5" s="41" t="s">
        <v>126</v>
      </c>
      <c r="G5" s="41" t="s">
        <v>127</v>
      </c>
      <c r="H5" s="42" t="s">
        <v>128</v>
      </c>
    </row>
    <row r="6" spans="1:8" x14ac:dyDescent="0.25">
      <c r="A6" s="39" t="s">
        <v>23</v>
      </c>
      <c r="B6" s="47">
        <v>12.158732927404483</v>
      </c>
      <c r="C6" s="47">
        <v>84.317761595211664</v>
      </c>
      <c r="D6" s="47">
        <v>0.13235891900243746</v>
      </c>
      <c r="E6" s="47">
        <v>0.53194041615503074</v>
      </c>
      <c r="F6" s="47">
        <v>2.8592061422263884</v>
      </c>
      <c r="G6" s="47">
        <v>0</v>
      </c>
      <c r="H6" s="48">
        <v>331.37169999999998</v>
      </c>
    </row>
    <row r="7" spans="1:8" x14ac:dyDescent="0.25">
      <c r="A7" s="40" t="s">
        <v>24</v>
      </c>
      <c r="B7" s="47">
        <v>14.193735832</v>
      </c>
      <c r="C7" s="47">
        <v>77.253501186999998</v>
      </c>
      <c r="D7" s="47">
        <v>1.4291796473</v>
      </c>
      <c r="E7" s="47">
        <v>1.3724352971</v>
      </c>
      <c r="F7" s="47">
        <v>5.2671253950999999</v>
      </c>
      <c r="G7" s="47">
        <v>0.48402264150000002</v>
      </c>
      <c r="H7" s="48">
        <v>2601.1904000000004</v>
      </c>
    </row>
    <row r="8" spans="1:8" x14ac:dyDescent="0.25">
      <c r="A8" s="40" t="s">
        <v>25</v>
      </c>
      <c r="B8" s="47">
        <v>14.398886606359591</v>
      </c>
      <c r="C8" s="47">
        <v>81.725707643871502</v>
      </c>
      <c r="D8" s="47">
        <v>0.27706219055263859</v>
      </c>
      <c r="E8" s="47">
        <v>0.24698915253181369</v>
      </c>
      <c r="F8" s="47">
        <v>3.2729125137962347</v>
      </c>
      <c r="G8" s="47">
        <v>7.844189288818583E-2</v>
      </c>
      <c r="H8" s="48">
        <v>1142.8842000000004</v>
      </c>
    </row>
    <row r="9" spans="1:8" x14ac:dyDescent="0.25">
      <c r="A9" s="40" t="s">
        <v>26</v>
      </c>
      <c r="B9" s="47">
        <v>8.4580906848757849</v>
      </c>
      <c r="C9" s="47">
        <v>86.437424519266855</v>
      </c>
      <c r="D9" s="47">
        <v>0.53738992764265481</v>
      </c>
      <c r="E9" s="47">
        <v>0.5860703750422801</v>
      </c>
      <c r="F9" s="47">
        <v>3.311024202624687</v>
      </c>
      <c r="G9" s="47">
        <v>0.67000029054771526</v>
      </c>
      <c r="H9" s="48">
        <v>729.65640000000008</v>
      </c>
    </row>
    <row r="10" spans="1:8" x14ac:dyDescent="0.25">
      <c r="A10" s="40" t="s">
        <v>123</v>
      </c>
      <c r="B10" s="47">
        <v>15.700604685156652</v>
      </c>
      <c r="C10" s="47">
        <v>70.958458324133417</v>
      </c>
      <c r="D10" s="47">
        <v>0.15252770349333994</v>
      </c>
      <c r="E10" s="47">
        <v>2.29293501078023</v>
      </c>
      <c r="F10" s="47">
        <v>10.895474276436371</v>
      </c>
      <c r="G10" s="47">
        <v>0</v>
      </c>
      <c r="H10" s="48">
        <v>344.65869999999995</v>
      </c>
    </row>
    <row r="11" spans="1:8" x14ac:dyDescent="0.25">
      <c r="A11" s="40" t="s">
        <v>27</v>
      </c>
      <c r="B11" s="47">
        <v>2.9534452746384496</v>
      </c>
      <c r="C11" s="47">
        <v>90.633808999290821</v>
      </c>
      <c r="D11" s="47">
        <v>0</v>
      </c>
      <c r="E11" s="47">
        <v>3.595889236543107</v>
      </c>
      <c r="F11" s="47">
        <v>2.8168564895276216</v>
      </c>
      <c r="G11" s="47">
        <v>0</v>
      </c>
      <c r="H11" s="48">
        <v>291.60519999999997</v>
      </c>
    </row>
    <row r="12" spans="1:8" x14ac:dyDescent="0.25">
      <c r="A12" s="40" t="s">
        <v>28</v>
      </c>
      <c r="B12" s="47">
        <v>14.241367796428063</v>
      </c>
      <c r="C12" s="47">
        <v>73.505528220641168</v>
      </c>
      <c r="D12" s="47">
        <v>0.89046985624781361</v>
      </c>
      <c r="E12" s="47">
        <v>2.7706762470105137</v>
      </c>
      <c r="F12" s="47">
        <v>8.3213621240464484</v>
      </c>
      <c r="G12" s="47">
        <v>0.27059575562598603</v>
      </c>
      <c r="H12" s="48">
        <v>276.4271</v>
      </c>
    </row>
    <row r="13" spans="1:8" x14ac:dyDescent="0.25">
      <c r="A13" s="40" t="s">
        <v>29</v>
      </c>
      <c r="B13" s="47">
        <v>15.203526388292421</v>
      </c>
      <c r="C13" s="47">
        <v>45.563973953430661</v>
      </c>
      <c r="D13" s="47">
        <v>2.1442396152537428</v>
      </c>
      <c r="E13" s="47">
        <v>20.589445652458419</v>
      </c>
      <c r="F13" s="47">
        <v>15.832763390939929</v>
      </c>
      <c r="G13" s="47">
        <v>0.66605099962483161</v>
      </c>
      <c r="H13" s="48">
        <v>1650.4592</v>
      </c>
    </row>
    <row r="14" spans="1:8" x14ac:dyDescent="0.25">
      <c r="A14" s="40" t="s">
        <v>30</v>
      </c>
      <c r="B14" s="47">
        <v>11.964719325728916</v>
      </c>
      <c r="C14" s="47">
        <v>78.705615086624505</v>
      </c>
      <c r="D14" s="47">
        <v>0</v>
      </c>
      <c r="E14" s="47">
        <v>7.651038888984834</v>
      </c>
      <c r="F14" s="47">
        <v>1.570133770202462</v>
      </c>
      <c r="G14" s="47">
        <v>0.10849292845928719</v>
      </c>
      <c r="H14" s="48">
        <v>1748.6853999999998</v>
      </c>
    </row>
    <row r="15" spans="1:8" x14ac:dyDescent="0.25">
      <c r="A15" s="40" t="s">
        <v>124</v>
      </c>
      <c r="B15" s="47">
        <v>11.246588222557699</v>
      </c>
      <c r="C15" s="47">
        <v>81.545111905060494</v>
      </c>
      <c r="D15" s="47">
        <v>4.4574429380158216E-2</v>
      </c>
      <c r="E15" s="47">
        <v>2.5918661944841754</v>
      </c>
      <c r="F15" s="47">
        <v>4.5487921104396314</v>
      </c>
      <c r="G15" s="47">
        <v>2.3067138077843174E-2</v>
      </c>
      <c r="H15" s="48">
        <v>968.04379999999992</v>
      </c>
    </row>
    <row r="16" spans="1:8" x14ac:dyDescent="0.25">
      <c r="A16" s="122" t="s">
        <v>125</v>
      </c>
      <c r="B16" s="123">
        <v>16.734450936999998</v>
      </c>
      <c r="C16" s="123">
        <v>77.160552706000004</v>
      </c>
      <c r="D16" s="123">
        <v>0.57341752899999998</v>
      </c>
      <c r="E16" s="123">
        <v>1.3966928222999999</v>
      </c>
      <c r="F16" s="123">
        <v>3.6102109625000001</v>
      </c>
      <c r="G16" s="123">
        <v>0.52467504310000002</v>
      </c>
      <c r="H16" s="124">
        <v>951.94159999999965</v>
      </c>
    </row>
    <row r="17" spans="1:8" ht="30" customHeight="1" x14ac:dyDescent="0.25">
      <c r="A17" s="43" t="s">
        <v>148</v>
      </c>
    </row>
    <row r="18" spans="1:8" ht="30" customHeight="1" x14ac:dyDescent="0.25">
      <c r="A18" s="44" t="s">
        <v>133</v>
      </c>
      <c r="B18" s="41" t="s">
        <v>191</v>
      </c>
      <c r="C18" s="41" t="s">
        <v>192</v>
      </c>
      <c r="D18" s="41" t="s">
        <v>270</v>
      </c>
      <c r="E18" s="41" t="s">
        <v>385</v>
      </c>
      <c r="F18" s="41" t="s">
        <v>126</v>
      </c>
      <c r="G18" s="41" t="s">
        <v>127</v>
      </c>
      <c r="H18" s="42" t="s">
        <v>128</v>
      </c>
    </row>
    <row r="19" spans="1:8" x14ac:dyDescent="0.25">
      <c r="A19" s="39" t="s">
        <v>134</v>
      </c>
      <c r="B19" s="47">
        <v>11.981960741793257</v>
      </c>
      <c r="C19" s="47">
        <v>82.983991860396202</v>
      </c>
      <c r="D19" s="47">
        <v>1.547419874199246</v>
      </c>
      <c r="E19" s="47">
        <v>0.74518476118911825</v>
      </c>
      <c r="F19" s="47">
        <v>1.7040719452215756</v>
      </c>
      <c r="G19" s="47">
        <v>1.0373708172005864</v>
      </c>
      <c r="H19" s="48">
        <v>158.63180000000003</v>
      </c>
    </row>
    <row r="20" spans="1:8" x14ac:dyDescent="0.25">
      <c r="A20" s="40" t="s">
        <v>135</v>
      </c>
      <c r="B20" s="47">
        <v>7.4886696685005765</v>
      </c>
      <c r="C20" s="47">
        <v>84.085162958446872</v>
      </c>
      <c r="D20" s="47">
        <v>1.9399290431103504</v>
      </c>
      <c r="E20" s="47">
        <v>4.2878969288741651</v>
      </c>
      <c r="F20" s="47">
        <v>1.8344486150184736</v>
      </c>
      <c r="G20" s="47">
        <v>0.36389278604955227</v>
      </c>
      <c r="H20" s="48">
        <v>136.13900000000001</v>
      </c>
    </row>
    <row r="21" spans="1:8" x14ac:dyDescent="0.25">
      <c r="A21" s="40" t="s">
        <v>136</v>
      </c>
      <c r="B21" s="47">
        <v>8.2430995951688093</v>
      </c>
      <c r="C21" s="47">
        <v>84.095170204870811</v>
      </c>
      <c r="D21" s="47">
        <v>0.74758454443238542</v>
      </c>
      <c r="E21" s="47">
        <v>1.0486969234503558</v>
      </c>
      <c r="F21" s="47">
        <v>5.8654487320776409</v>
      </c>
      <c r="G21" s="47">
        <v>0</v>
      </c>
      <c r="H21" s="48">
        <v>143.36840000000001</v>
      </c>
    </row>
    <row r="22" spans="1:8" x14ac:dyDescent="0.25">
      <c r="A22" s="40" t="s">
        <v>137</v>
      </c>
      <c r="B22" s="47">
        <v>16.616565553511027</v>
      </c>
      <c r="C22" s="47">
        <v>74.993168030024236</v>
      </c>
      <c r="D22" s="47">
        <v>0.67543722920938754</v>
      </c>
      <c r="E22" s="47">
        <v>1.1349504690611287</v>
      </c>
      <c r="F22" s="47">
        <v>5.9882469873542759</v>
      </c>
      <c r="G22" s="47">
        <v>0.59163173083995113</v>
      </c>
      <c r="H22" s="48">
        <v>148.2003</v>
      </c>
    </row>
    <row r="23" spans="1:8" x14ac:dyDescent="0.25">
      <c r="A23" s="40" t="s">
        <v>138</v>
      </c>
      <c r="B23" s="47">
        <v>14.670716162840101</v>
      </c>
      <c r="C23" s="47">
        <v>76.441818422492304</v>
      </c>
      <c r="D23" s="47">
        <v>1.2373426245881929</v>
      </c>
      <c r="E23" s="47">
        <v>2.3150998010735919</v>
      </c>
      <c r="F23" s="47">
        <v>4.7393915943641529</v>
      </c>
      <c r="G23" s="47">
        <v>0.59563139464166859</v>
      </c>
      <c r="H23" s="48">
        <v>540.14949999999999</v>
      </c>
    </row>
    <row r="24" spans="1:8" x14ac:dyDescent="0.25">
      <c r="A24" s="40" t="s">
        <v>139</v>
      </c>
      <c r="B24" s="47">
        <v>12.987591944013829</v>
      </c>
      <c r="C24" s="47">
        <v>77.736961972019657</v>
      </c>
      <c r="D24" s="47">
        <v>1.5196774543389917</v>
      </c>
      <c r="E24" s="47">
        <v>1.2990628568512244</v>
      </c>
      <c r="F24" s="47">
        <v>6.0901290565411825</v>
      </c>
      <c r="G24" s="47">
        <v>0.36657671623509591</v>
      </c>
      <c r="H24" s="48">
        <v>783.7650000000001</v>
      </c>
    </row>
    <row r="25" spans="1:8" x14ac:dyDescent="0.25">
      <c r="A25" s="40" t="s">
        <v>140</v>
      </c>
      <c r="B25" s="47">
        <v>14.504934342447182</v>
      </c>
      <c r="C25" s="47">
        <v>77.847516242097001</v>
      </c>
      <c r="D25" s="47">
        <v>0.51551088140679957</v>
      </c>
      <c r="E25" s="47">
        <v>1.285195103736831</v>
      </c>
      <c r="F25" s="47">
        <v>5.8468434303121954</v>
      </c>
      <c r="G25" s="47">
        <v>0</v>
      </c>
      <c r="H25" s="48">
        <v>128.41630000000001</v>
      </c>
    </row>
    <row r="26" spans="1:8" x14ac:dyDescent="0.25">
      <c r="A26" s="40" t="s">
        <v>141</v>
      </c>
      <c r="B26" s="47">
        <v>9.5151453526934908</v>
      </c>
      <c r="C26" s="47">
        <v>77.577888317038642</v>
      </c>
      <c r="D26" s="47">
        <v>2.4127920875018436</v>
      </c>
      <c r="E26" s="47">
        <v>2.5953457239958708</v>
      </c>
      <c r="F26" s="47">
        <v>7.8988285187701637</v>
      </c>
      <c r="G26" s="47">
        <v>0</v>
      </c>
      <c r="H26" s="48">
        <v>148.5043</v>
      </c>
    </row>
    <row r="27" spans="1:8" x14ac:dyDescent="0.25">
      <c r="A27" s="40" t="s">
        <v>142</v>
      </c>
      <c r="B27" s="47">
        <v>19.847319017370644</v>
      </c>
      <c r="C27" s="47">
        <v>69.55662078815196</v>
      </c>
      <c r="D27" s="47">
        <v>3.053047098902288</v>
      </c>
      <c r="E27" s="47">
        <v>0.60092690079871236</v>
      </c>
      <c r="F27" s="47">
        <v>5.0146160232329571</v>
      </c>
      <c r="G27" s="47">
        <v>1.9274701715434457</v>
      </c>
      <c r="H27" s="48">
        <v>157.19049999999999</v>
      </c>
    </row>
    <row r="28" spans="1:8" x14ac:dyDescent="0.25">
      <c r="A28" s="40" t="s">
        <v>143</v>
      </c>
      <c r="B28" s="47">
        <v>15.029074819515362</v>
      </c>
      <c r="C28" s="47">
        <v>79.702112269198082</v>
      </c>
      <c r="D28" s="47">
        <v>0.79985110310522856</v>
      </c>
      <c r="E28" s="47">
        <v>0.53405605474896556</v>
      </c>
      <c r="F28" s="47">
        <v>3.9349057534323797</v>
      </c>
      <c r="G28" s="47">
        <v>0</v>
      </c>
      <c r="H28" s="48">
        <v>170.31919999999997</v>
      </c>
    </row>
    <row r="29" spans="1:8" x14ac:dyDescent="0.25">
      <c r="A29" s="122" t="s">
        <v>144</v>
      </c>
      <c r="B29" s="123">
        <v>20.521040151715574</v>
      </c>
      <c r="C29" s="123">
        <v>69.72203609426343</v>
      </c>
      <c r="D29" s="123">
        <v>2.8922636429046511</v>
      </c>
      <c r="E29" s="123">
        <v>2.4427543201604185</v>
      </c>
      <c r="F29" s="123">
        <v>3.4129823633113352</v>
      </c>
      <c r="G29" s="123">
        <v>1.008923427644576</v>
      </c>
      <c r="H29" s="124">
        <v>80.888200000000012</v>
      </c>
    </row>
    <row r="30" spans="1:8" ht="17.25" customHeight="1" x14ac:dyDescent="0.25">
      <c r="A30" s="45" t="s">
        <v>147</v>
      </c>
    </row>
    <row r="31" spans="1:8" s="111" customFormat="1" ht="12" customHeight="1" x14ac:dyDescent="0.25">
      <c r="A31" s="110" t="s">
        <v>372</v>
      </c>
    </row>
    <row r="32" spans="1:8"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H3"/>
  </mergeCells>
  <hyperlinks>
    <hyperlink ref="A2" location="'Table of contents'!A1" display="Back to the Table of contents" xr:uid="{04B945AD-1319-4898-9FA0-178DACA317A2}"/>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BFD13-CD51-48E0-97CD-C68B0E1C1CE6}">
  <sheetPr codeName="Sheet4"/>
  <dimension ref="A1:V78"/>
  <sheetViews>
    <sheetView showGridLines="0" zoomScaleNormal="100" workbookViewId="0"/>
  </sheetViews>
  <sheetFormatPr defaultRowHeight="15" x14ac:dyDescent="0.25"/>
  <cols>
    <col min="1" max="1" width="19.85546875" customWidth="1"/>
    <col min="2" max="2" width="27" customWidth="1"/>
    <col min="3" max="3" width="9" customWidth="1"/>
    <col min="4" max="4" width="12" bestFit="1" customWidth="1"/>
    <col min="5" max="5" width="12" style="3" customWidth="1"/>
    <col min="6" max="6" width="9.140625" style="3"/>
    <col min="7" max="7" width="11.5703125" customWidth="1"/>
    <col min="8" max="8" width="28.85546875" customWidth="1"/>
    <col min="9" max="10" width="12" bestFit="1" customWidth="1"/>
    <col min="11" max="11" width="12" style="3" customWidth="1"/>
    <col min="12" max="12" width="9.140625" style="3"/>
    <col min="13" max="13" width="19.140625" customWidth="1"/>
    <col min="14" max="14" width="28.28515625" customWidth="1"/>
    <col min="15" max="15" width="9" bestFit="1" customWidth="1"/>
    <col min="16" max="16" width="12" bestFit="1" customWidth="1"/>
    <col min="17" max="17" width="9" style="4" customWidth="1"/>
    <col min="18" max="18" width="9.140625" style="4"/>
    <col min="19" max="19" width="12.140625" style="4" customWidth="1"/>
    <col min="20" max="20" width="13.42578125" customWidth="1"/>
    <col min="21" max="22" width="12" bestFit="1" customWidth="1"/>
  </cols>
  <sheetData>
    <row r="1" spans="1:22" x14ac:dyDescent="0.25">
      <c r="D1" t="s">
        <v>44</v>
      </c>
      <c r="E1" s="3" t="s">
        <v>47</v>
      </c>
      <c r="J1" s="2" t="s">
        <v>46</v>
      </c>
      <c r="L1" s="3" t="s">
        <v>47</v>
      </c>
      <c r="P1" s="2" t="s">
        <v>45</v>
      </c>
      <c r="V1" s="2"/>
    </row>
    <row r="2" spans="1:22" x14ac:dyDescent="0.25">
      <c r="A2" t="s">
        <v>4</v>
      </c>
      <c r="B2" t="s">
        <v>43</v>
      </c>
      <c r="C2" t="s">
        <v>0</v>
      </c>
      <c r="D2" t="s">
        <v>1</v>
      </c>
      <c r="G2" t="s">
        <v>4</v>
      </c>
      <c r="H2" t="s">
        <v>43</v>
      </c>
      <c r="I2" t="s">
        <v>0</v>
      </c>
      <c r="J2" t="s">
        <v>1</v>
      </c>
      <c r="M2" t="s">
        <v>4</v>
      </c>
      <c r="N2" t="s">
        <v>43</v>
      </c>
      <c r="O2" t="s">
        <v>0</v>
      </c>
      <c r="P2" t="s">
        <v>1</v>
      </c>
    </row>
    <row r="3" spans="1:22" x14ac:dyDescent="0.25">
      <c r="A3" t="s">
        <v>5</v>
      </c>
      <c r="B3" t="s">
        <v>18</v>
      </c>
      <c r="C3">
        <v>14.8157</v>
      </c>
      <c r="D3">
        <v>0.34200619920000003</v>
      </c>
      <c r="E3" s="3">
        <f>J3-D3</f>
        <v>3.3474605999999629E-3</v>
      </c>
      <c r="G3" t="s">
        <v>5</v>
      </c>
      <c r="H3" t="s">
        <v>18</v>
      </c>
      <c r="I3">
        <v>20498.932700000001</v>
      </c>
      <c r="J3">
        <v>0.34535365979999999</v>
      </c>
      <c r="K3" s="3">
        <f>P3-J3</f>
        <v>0.79498769819999993</v>
      </c>
      <c r="M3" t="s">
        <v>5</v>
      </c>
      <c r="N3" t="s">
        <v>18</v>
      </c>
      <c r="O3">
        <v>51.133000000000003</v>
      </c>
      <c r="P3">
        <v>1.1403413579999999</v>
      </c>
    </row>
    <row r="4" spans="1:22" x14ac:dyDescent="0.25">
      <c r="A4" t="s">
        <v>5</v>
      </c>
      <c r="B4" t="s">
        <v>22</v>
      </c>
      <c r="C4">
        <v>21.012799999999999</v>
      </c>
      <c r="D4">
        <v>0.48506029839999998</v>
      </c>
      <c r="E4" s="3">
        <f t="shared" ref="E4:E67" si="0">P4-D4</f>
        <v>1.1348921360999999</v>
      </c>
      <c r="G4" t="s">
        <v>5</v>
      </c>
      <c r="H4" t="s">
        <v>22</v>
      </c>
      <c r="I4">
        <v>29120.3351</v>
      </c>
      <c r="J4">
        <v>0.49060184979999999</v>
      </c>
      <c r="K4" s="3">
        <f t="shared" ref="K4:K67" si="1">P4-J4</f>
        <v>1.1293505847</v>
      </c>
      <c r="M4" t="s">
        <v>5</v>
      </c>
      <c r="N4" t="s">
        <v>22</v>
      </c>
      <c r="O4">
        <v>72.638800000000003</v>
      </c>
      <c r="P4">
        <v>1.6199524345</v>
      </c>
    </row>
    <row r="5" spans="1:22" x14ac:dyDescent="0.25">
      <c r="A5" t="s">
        <v>5</v>
      </c>
      <c r="B5" t="s">
        <v>21</v>
      </c>
      <c r="C5">
        <v>21.029900000000001</v>
      </c>
      <c r="D5">
        <v>0.48545503550000002</v>
      </c>
      <c r="E5" s="3">
        <f t="shared" si="0"/>
        <v>1.1503069152000001</v>
      </c>
      <c r="G5" t="s">
        <v>5</v>
      </c>
      <c r="H5" t="s">
        <v>21</v>
      </c>
      <c r="I5">
        <v>29404.528200000001</v>
      </c>
      <c r="J5">
        <v>0.49538976379999999</v>
      </c>
      <c r="K5" s="3">
        <f t="shared" si="1"/>
        <v>1.1403721869000001</v>
      </c>
      <c r="M5" t="s">
        <v>5</v>
      </c>
      <c r="N5" t="s">
        <v>21</v>
      </c>
      <c r="O5">
        <v>73.347700000000003</v>
      </c>
      <c r="P5">
        <v>1.6357619507000001</v>
      </c>
    </row>
    <row r="6" spans="1:22" x14ac:dyDescent="0.25">
      <c r="A6" t="s">
        <v>5</v>
      </c>
      <c r="B6" t="s">
        <v>19</v>
      </c>
      <c r="C6">
        <v>9.2468000000000004</v>
      </c>
      <c r="D6">
        <v>0.21345349350000001</v>
      </c>
      <c r="E6" s="3">
        <f t="shared" si="0"/>
        <v>0.49067545970000004</v>
      </c>
      <c r="G6" t="s">
        <v>5</v>
      </c>
      <c r="H6" t="s">
        <v>19</v>
      </c>
      <c r="I6">
        <v>12657.520699999999</v>
      </c>
      <c r="J6">
        <v>0.21324627779999999</v>
      </c>
      <c r="K6" s="3">
        <f t="shared" si="1"/>
        <v>0.49088267540000002</v>
      </c>
      <c r="M6" t="s">
        <v>5</v>
      </c>
      <c r="N6" t="s">
        <v>19</v>
      </c>
      <c r="O6">
        <v>31.5732</v>
      </c>
      <c r="P6">
        <v>0.70412895320000002</v>
      </c>
    </row>
    <row r="7" spans="1:22" x14ac:dyDescent="0.25">
      <c r="A7" t="s">
        <v>5</v>
      </c>
      <c r="B7" t="s">
        <v>20</v>
      </c>
      <c r="C7">
        <v>5.0490000000000004</v>
      </c>
      <c r="D7">
        <v>0.1165513138</v>
      </c>
      <c r="E7" s="3">
        <f t="shared" si="0"/>
        <v>0.26892077339999998</v>
      </c>
      <c r="G7" t="s">
        <v>5</v>
      </c>
      <c r="H7" t="s">
        <v>20</v>
      </c>
      <c r="I7">
        <v>6929.308</v>
      </c>
      <c r="J7">
        <v>0.11674080370000001</v>
      </c>
      <c r="K7" s="3">
        <f t="shared" si="1"/>
        <v>0.26873128349999997</v>
      </c>
      <c r="M7" t="s">
        <v>5</v>
      </c>
      <c r="N7" t="s">
        <v>20</v>
      </c>
      <c r="O7">
        <v>17.284600000000001</v>
      </c>
      <c r="P7">
        <v>0.38547208719999998</v>
      </c>
    </row>
    <row r="8" spans="1:22" x14ac:dyDescent="0.25">
      <c r="A8" t="s">
        <v>5</v>
      </c>
      <c r="B8" t="s">
        <v>2</v>
      </c>
      <c r="C8">
        <v>1.7606999999999999</v>
      </c>
      <c r="D8">
        <v>4.0644067800000003E-2</v>
      </c>
      <c r="E8" s="3">
        <f t="shared" si="0"/>
        <v>9.3666569699999994E-2</v>
      </c>
      <c r="G8" t="s">
        <v>5</v>
      </c>
      <c r="H8" t="s">
        <v>2</v>
      </c>
      <c r="I8">
        <v>2414.3748000000001</v>
      </c>
      <c r="J8">
        <v>4.06759311E-2</v>
      </c>
      <c r="K8" s="3">
        <f t="shared" si="1"/>
        <v>9.363470639999999E-2</v>
      </c>
      <c r="M8" t="s">
        <v>5</v>
      </c>
      <c r="N8" t="s">
        <v>2</v>
      </c>
      <c r="O8">
        <v>6.0225</v>
      </c>
      <c r="P8">
        <v>0.1343106375</v>
      </c>
    </row>
    <row r="9" spans="1:22" x14ac:dyDescent="0.25">
      <c r="A9" t="s">
        <v>6</v>
      </c>
      <c r="B9" t="s">
        <v>18</v>
      </c>
      <c r="C9">
        <v>5.8902000000000001</v>
      </c>
      <c r="D9">
        <v>0.13596960759999999</v>
      </c>
      <c r="E9" s="3">
        <f t="shared" si="0"/>
        <v>1.4411060096999999</v>
      </c>
      <c r="G9" t="s">
        <v>6</v>
      </c>
      <c r="H9" t="s">
        <v>18</v>
      </c>
      <c r="I9">
        <v>7624.6513000000004</v>
      </c>
      <c r="J9">
        <v>0.12845552839999999</v>
      </c>
      <c r="K9" s="3">
        <f t="shared" si="1"/>
        <v>1.4486200889</v>
      </c>
      <c r="M9" t="s">
        <v>6</v>
      </c>
      <c r="N9" t="s">
        <v>18</v>
      </c>
      <c r="O9">
        <v>70.716200000000001</v>
      </c>
      <c r="P9">
        <v>1.5770756173</v>
      </c>
    </row>
    <row r="10" spans="1:22" x14ac:dyDescent="0.25">
      <c r="A10" t="s">
        <v>6</v>
      </c>
      <c r="B10" t="s">
        <v>22</v>
      </c>
      <c r="C10">
        <v>8.1073000000000004</v>
      </c>
      <c r="D10">
        <v>0.18714923080000001</v>
      </c>
      <c r="E10" s="3">
        <f t="shared" si="0"/>
        <v>1.9903311761</v>
      </c>
      <c r="G10" t="s">
        <v>6</v>
      </c>
      <c r="H10" t="s">
        <v>22</v>
      </c>
      <c r="I10">
        <v>10527.486999999999</v>
      </c>
      <c r="J10">
        <v>0.1773607542</v>
      </c>
      <c r="K10" s="3">
        <f t="shared" si="1"/>
        <v>2.0001196527</v>
      </c>
      <c r="M10" t="s">
        <v>6</v>
      </c>
      <c r="N10" t="s">
        <v>22</v>
      </c>
      <c r="O10">
        <v>97.638400000000004</v>
      </c>
      <c r="P10">
        <v>2.1774804069</v>
      </c>
    </row>
    <row r="11" spans="1:22" x14ac:dyDescent="0.25">
      <c r="A11" t="s">
        <v>6</v>
      </c>
      <c r="B11" t="s">
        <v>21</v>
      </c>
      <c r="C11">
        <v>4.7557</v>
      </c>
      <c r="D11">
        <v>0.1097807651</v>
      </c>
      <c r="E11" s="3">
        <f t="shared" si="0"/>
        <v>1.1526299503999999</v>
      </c>
      <c r="G11" t="s">
        <v>6</v>
      </c>
      <c r="H11" t="s">
        <v>21</v>
      </c>
      <c r="I11">
        <v>6103.3612000000003</v>
      </c>
      <c r="J11">
        <v>0.1028257499</v>
      </c>
      <c r="K11" s="3">
        <f t="shared" si="1"/>
        <v>1.1595849655999999</v>
      </c>
      <c r="M11" t="s">
        <v>6</v>
      </c>
      <c r="N11" t="s">
        <v>21</v>
      </c>
      <c r="O11">
        <v>56.6066</v>
      </c>
      <c r="P11">
        <v>1.2624107154999999</v>
      </c>
    </row>
    <row r="12" spans="1:22" x14ac:dyDescent="0.25">
      <c r="A12" t="s">
        <v>6</v>
      </c>
      <c r="B12" t="s">
        <v>19</v>
      </c>
      <c r="C12">
        <v>0.9486</v>
      </c>
      <c r="D12">
        <v>2.1897519599999998E-2</v>
      </c>
      <c r="E12" s="3">
        <f t="shared" si="0"/>
        <v>0.23397623190000003</v>
      </c>
      <c r="G12" t="s">
        <v>6</v>
      </c>
      <c r="H12" t="s">
        <v>19</v>
      </c>
      <c r="I12">
        <v>1237.0690999999999</v>
      </c>
      <c r="J12">
        <v>2.0841394400000001E-2</v>
      </c>
      <c r="K12" s="3">
        <f t="shared" si="1"/>
        <v>0.23503235710000003</v>
      </c>
      <c r="M12" t="s">
        <v>6</v>
      </c>
      <c r="N12" t="s">
        <v>19</v>
      </c>
      <c r="O12">
        <v>11.4734</v>
      </c>
      <c r="P12">
        <v>0.25587375150000002</v>
      </c>
    </row>
    <row r="13" spans="1:22" x14ac:dyDescent="0.25">
      <c r="A13" t="s">
        <v>6</v>
      </c>
      <c r="B13" t="s">
        <v>20</v>
      </c>
      <c r="C13">
        <v>1.5402</v>
      </c>
      <c r="D13">
        <v>3.5554037099999998E-2</v>
      </c>
      <c r="E13" s="3">
        <f t="shared" si="0"/>
        <v>0.36835691030000001</v>
      </c>
      <c r="G13" t="s">
        <v>6</v>
      </c>
      <c r="H13" t="s">
        <v>20</v>
      </c>
      <c r="I13">
        <v>1952.7819999999999</v>
      </c>
      <c r="J13">
        <v>3.2899293900000001E-2</v>
      </c>
      <c r="K13" s="3">
        <f t="shared" si="1"/>
        <v>0.37101165349999998</v>
      </c>
      <c r="M13" t="s">
        <v>6</v>
      </c>
      <c r="N13" t="s">
        <v>20</v>
      </c>
      <c r="O13">
        <v>18.1114</v>
      </c>
      <c r="P13">
        <v>0.4039109474</v>
      </c>
    </row>
    <row r="14" spans="1:22" x14ac:dyDescent="0.25">
      <c r="A14" t="s">
        <v>6</v>
      </c>
      <c r="B14" t="s">
        <v>2</v>
      </c>
      <c r="C14">
        <v>0.2041</v>
      </c>
      <c r="D14">
        <v>4.7114523999999998E-3</v>
      </c>
      <c r="E14" s="3">
        <f t="shared" si="0"/>
        <v>5.0029749900000003E-2</v>
      </c>
      <c r="G14" t="s">
        <v>6</v>
      </c>
      <c r="H14" t="s">
        <v>2</v>
      </c>
      <c r="I14">
        <v>264.65179999999998</v>
      </c>
      <c r="J14">
        <v>4.458694E-3</v>
      </c>
      <c r="K14" s="3">
        <f t="shared" si="1"/>
        <v>5.0282508300000001E-2</v>
      </c>
      <c r="M14" t="s">
        <v>6</v>
      </c>
      <c r="N14" t="s">
        <v>2</v>
      </c>
      <c r="O14">
        <v>2.4546000000000001</v>
      </c>
      <c r="P14">
        <v>5.47412023E-2</v>
      </c>
    </row>
    <row r="15" spans="1:22" x14ac:dyDescent="0.25">
      <c r="A15" t="s">
        <v>7</v>
      </c>
      <c r="B15" t="s">
        <v>18</v>
      </c>
      <c r="C15">
        <v>33.881500000000003</v>
      </c>
      <c r="D15">
        <v>0.78212187330000005</v>
      </c>
      <c r="E15" s="3">
        <f t="shared" si="0"/>
        <v>0.64700129379999993</v>
      </c>
      <c r="G15" t="s">
        <v>7</v>
      </c>
      <c r="H15" t="s">
        <v>18</v>
      </c>
      <c r="I15">
        <v>46374.8246</v>
      </c>
      <c r="J15">
        <v>0.78129508660000002</v>
      </c>
      <c r="K15" s="3">
        <f t="shared" si="1"/>
        <v>0.64782808049999996</v>
      </c>
      <c r="M15" t="s">
        <v>7</v>
      </c>
      <c r="N15" t="s">
        <v>18</v>
      </c>
      <c r="O15">
        <v>64.081999999999994</v>
      </c>
      <c r="P15">
        <v>1.4291231671</v>
      </c>
    </row>
    <row r="16" spans="1:22" x14ac:dyDescent="0.25">
      <c r="A16" t="s">
        <v>7</v>
      </c>
      <c r="B16" t="s">
        <v>22</v>
      </c>
      <c r="C16">
        <v>37.367699999999999</v>
      </c>
      <c r="D16">
        <v>0.86259745070000005</v>
      </c>
      <c r="E16" s="3">
        <f t="shared" si="0"/>
        <v>0.75909672909999992</v>
      </c>
      <c r="G16" t="s">
        <v>7</v>
      </c>
      <c r="H16" t="s">
        <v>22</v>
      </c>
      <c r="I16">
        <v>52624.055699999997</v>
      </c>
      <c r="J16">
        <v>0.88657836469999995</v>
      </c>
      <c r="K16" s="3">
        <f t="shared" si="1"/>
        <v>0.73511581510000001</v>
      </c>
      <c r="M16" t="s">
        <v>7</v>
      </c>
      <c r="N16" t="s">
        <v>22</v>
      </c>
      <c r="O16">
        <v>72.716899999999995</v>
      </c>
      <c r="P16">
        <v>1.6216941798</v>
      </c>
    </row>
    <row r="17" spans="1:16" x14ac:dyDescent="0.25">
      <c r="A17" t="s">
        <v>7</v>
      </c>
      <c r="B17" t="s">
        <v>21</v>
      </c>
      <c r="C17">
        <v>37.843499999999999</v>
      </c>
      <c r="D17">
        <v>0.87358083659999997</v>
      </c>
      <c r="E17" s="3">
        <f t="shared" si="0"/>
        <v>0.73153442610000008</v>
      </c>
      <c r="G17" t="s">
        <v>7</v>
      </c>
      <c r="H17" t="s">
        <v>21</v>
      </c>
      <c r="I17">
        <v>52085.6924</v>
      </c>
      <c r="J17">
        <v>0.87750834440000003</v>
      </c>
      <c r="K17" s="3">
        <f t="shared" si="1"/>
        <v>0.72760691830000002</v>
      </c>
      <c r="M17" t="s">
        <v>7</v>
      </c>
      <c r="N17" t="s">
        <v>21</v>
      </c>
      <c r="O17">
        <v>71.973500000000001</v>
      </c>
      <c r="P17">
        <v>1.6051152627</v>
      </c>
    </row>
    <row r="18" spans="1:16" x14ac:dyDescent="0.25">
      <c r="A18" t="s">
        <v>7</v>
      </c>
      <c r="B18" t="s">
        <v>19</v>
      </c>
      <c r="C18">
        <v>11.669700000000001</v>
      </c>
      <c r="D18">
        <v>0.269383812</v>
      </c>
      <c r="E18" s="3">
        <f t="shared" si="0"/>
        <v>0.22347880139999998</v>
      </c>
      <c r="G18" t="s">
        <v>7</v>
      </c>
      <c r="H18" t="s">
        <v>19</v>
      </c>
      <c r="I18">
        <v>15993.4406</v>
      </c>
      <c r="J18">
        <v>0.26944784519999998</v>
      </c>
      <c r="K18" s="3">
        <f t="shared" si="1"/>
        <v>0.2234147682</v>
      </c>
      <c r="M18" t="s">
        <v>7</v>
      </c>
      <c r="N18" t="s">
        <v>19</v>
      </c>
      <c r="O18">
        <v>22.1</v>
      </c>
      <c r="P18">
        <v>0.49286261339999998</v>
      </c>
    </row>
    <row r="19" spans="1:16" x14ac:dyDescent="0.25">
      <c r="A19" t="s">
        <v>7</v>
      </c>
      <c r="B19" t="s">
        <v>20</v>
      </c>
      <c r="C19">
        <v>11.490600000000001</v>
      </c>
      <c r="D19">
        <v>0.26524946059999999</v>
      </c>
      <c r="E19" s="3">
        <f t="shared" si="0"/>
        <v>0.2196002326</v>
      </c>
      <c r="G19" t="s">
        <v>7</v>
      </c>
      <c r="H19" t="s">
        <v>20</v>
      </c>
      <c r="I19">
        <v>15733.356900000001</v>
      </c>
      <c r="J19">
        <v>0.2650661118</v>
      </c>
      <c r="K19" s="3">
        <f t="shared" si="1"/>
        <v>0.21978358139999998</v>
      </c>
      <c r="M19" t="s">
        <v>7</v>
      </c>
      <c r="N19" t="s">
        <v>20</v>
      </c>
      <c r="O19">
        <v>21.7407</v>
      </c>
      <c r="P19">
        <v>0.48484969319999999</v>
      </c>
    </row>
    <row r="20" spans="1:16" x14ac:dyDescent="0.25">
      <c r="A20" t="s">
        <v>7</v>
      </c>
      <c r="B20" t="s">
        <v>2</v>
      </c>
      <c r="C20">
        <v>0.2432</v>
      </c>
      <c r="D20">
        <v>5.6140382999999997E-3</v>
      </c>
      <c r="E20" s="3">
        <f t="shared" si="0"/>
        <v>4.5509743000000007E-3</v>
      </c>
      <c r="G20" t="s">
        <v>7</v>
      </c>
      <c r="H20" t="s">
        <v>2</v>
      </c>
      <c r="I20">
        <v>329.86099999999999</v>
      </c>
      <c r="J20">
        <v>5.5572992999999996E-3</v>
      </c>
      <c r="K20" s="3">
        <f t="shared" si="1"/>
        <v>4.6077133000000008E-3</v>
      </c>
      <c r="M20" t="s">
        <v>7</v>
      </c>
      <c r="N20" t="s">
        <v>2</v>
      </c>
      <c r="O20">
        <v>0.45579999999999998</v>
      </c>
      <c r="P20">
        <v>1.01650126E-2</v>
      </c>
    </row>
    <row r="21" spans="1:16" x14ac:dyDescent="0.25">
      <c r="A21" t="s">
        <v>7</v>
      </c>
      <c r="B21" t="s">
        <v>3</v>
      </c>
      <c r="C21">
        <v>0.46589999999999998</v>
      </c>
      <c r="D21">
        <v>1.07548539E-2</v>
      </c>
      <c r="E21" s="3">
        <f t="shared" si="0"/>
        <v>1.0007820000000001E-2</v>
      </c>
      <c r="G21" t="s">
        <v>7</v>
      </c>
      <c r="H21" t="s">
        <v>3</v>
      </c>
      <c r="I21">
        <v>673.76880000000006</v>
      </c>
      <c r="J21">
        <v>1.13512505E-2</v>
      </c>
      <c r="K21" s="3">
        <f t="shared" si="1"/>
        <v>9.4114234000000005E-3</v>
      </c>
      <c r="M21" t="s">
        <v>7</v>
      </c>
      <c r="N21" t="s">
        <v>3</v>
      </c>
      <c r="O21">
        <v>0.93100000000000005</v>
      </c>
      <c r="P21">
        <v>2.07626739E-2</v>
      </c>
    </row>
    <row r="22" spans="1:16" x14ac:dyDescent="0.25">
      <c r="A22" t="s">
        <v>8</v>
      </c>
      <c r="B22" t="s">
        <v>18</v>
      </c>
      <c r="C22">
        <v>20.659400000000002</v>
      </c>
      <c r="D22">
        <v>0.47690239899999998</v>
      </c>
      <c r="E22" s="3">
        <f t="shared" si="0"/>
        <v>0.59598145520000012</v>
      </c>
      <c r="G22" t="s">
        <v>8</v>
      </c>
      <c r="H22" t="s">
        <v>18</v>
      </c>
      <c r="I22">
        <v>28631.039000000001</v>
      </c>
      <c r="J22">
        <v>0.48235848409999998</v>
      </c>
      <c r="K22" s="3">
        <f t="shared" si="1"/>
        <v>0.59052537010000017</v>
      </c>
      <c r="M22" t="s">
        <v>8</v>
      </c>
      <c r="N22" t="s">
        <v>18</v>
      </c>
      <c r="O22">
        <v>48.108199999999997</v>
      </c>
      <c r="P22">
        <v>1.0728838542000001</v>
      </c>
    </row>
    <row r="23" spans="1:16" x14ac:dyDescent="0.25">
      <c r="A23" t="s">
        <v>8</v>
      </c>
      <c r="B23" t="s">
        <v>22</v>
      </c>
      <c r="C23">
        <v>36.999099999999999</v>
      </c>
      <c r="D23">
        <v>0.85408867389999998</v>
      </c>
      <c r="E23" s="3">
        <f t="shared" si="0"/>
        <v>1.0759836217000001</v>
      </c>
      <c r="G23" t="s">
        <v>8</v>
      </c>
      <c r="H23" t="s">
        <v>22</v>
      </c>
      <c r="I23">
        <v>51505.837599999999</v>
      </c>
      <c r="J23">
        <v>0.86773930030000002</v>
      </c>
      <c r="K23" s="3">
        <f t="shared" si="1"/>
        <v>1.0623329953</v>
      </c>
      <c r="M23" t="s">
        <v>8</v>
      </c>
      <c r="N23" t="s">
        <v>22</v>
      </c>
      <c r="O23">
        <v>86.544600000000003</v>
      </c>
      <c r="P23">
        <v>1.9300722956</v>
      </c>
    </row>
    <row r="24" spans="1:16" x14ac:dyDescent="0.25">
      <c r="A24" t="s">
        <v>8</v>
      </c>
      <c r="B24" t="s">
        <v>21</v>
      </c>
      <c r="C24">
        <v>25.925599999999999</v>
      </c>
      <c r="D24">
        <v>0.59846756609999996</v>
      </c>
      <c r="E24" s="3">
        <f t="shared" si="0"/>
        <v>0.73122447150000014</v>
      </c>
      <c r="G24" t="s">
        <v>8</v>
      </c>
      <c r="H24" t="s">
        <v>21</v>
      </c>
      <c r="I24">
        <v>35483.997000000003</v>
      </c>
      <c r="J24">
        <v>0.59781298900000002</v>
      </c>
      <c r="K24" s="3">
        <f t="shared" si="1"/>
        <v>0.73187904860000008</v>
      </c>
      <c r="M24" t="s">
        <v>8</v>
      </c>
      <c r="N24" t="s">
        <v>21</v>
      </c>
      <c r="O24">
        <v>59.6235</v>
      </c>
      <c r="P24">
        <v>1.3296920376000001</v>
      </c>
    </row>
    <row r="25" spans="1:16" x14ac:dyDescent="0.25">
      <c r="A25" t="s">
        <v>8</v>
      </c>
      <c r="B25" t="s">
        <v>19</v>
      </c>
      <c r="C25">
        <v>8.2827999999999999</v>
      </c>
      <c r="D25">
        <v>0.19120047970000001</v>
      </c>
      <c r="E25" s="3">
        <f t="shared" si="0"/>
        <v>0.25084153080000005</v>
      </c>
      <c r="G25" t="s">
        <v>8</v>
      </c>
      <c r="H25" t="s">
        <v>19</v>
      </c>
      <c r="I25">
        <v>11796.346</v>
      </c>
      <c r="J25">
        <v>0.19873772570000001</v>
      </c>
      <c r="K25" s="3">
        <f t="shared" si="1"/>
        <v>0.24330428480000002</v>
      </c>
      <c r="M25" t="s">
        <v>8</v>
      </c>
      <c r="N25" t="s">
        <v>19</v>
      </c>
      <c r="O25">
        <v>19.821200000000001</v>
      </c>
      <c r="P25">
        <v>0.44204201050000003</v>
      </c>
    </row>
    <row r="26" spans="1:16" x14ac:dyDescent="0.25">
      <c r="A26" t="s">
        <v>8</v>
      </c>
      <c r="B26" t="s">
        <v>20</v>
      </c>
      <c r="C26">
        <v>15.3619</v>
      </c>
      <c r="D26">
        <v>0.35461470140000001</v>
      </c>
      <c r="E26" s="3">
        <f t="shared" si="0"/>
        <v>0.4460974828</v>
      </c>
      <c r="G26" t="s">
        <v>8</v>
      </c>
      <c r="H26" t="s">
        <v>20</v>
      </c>
      <c r="I26">
        <v>21367.779500000001</v>
      </c>
      <c r="J26">
        <v>0.3599914669</v>
      </c>
      <c r="K26" s="3">
        <f t="shared" si="1"/>
        <v>0.44072071730000001</v>
      </c>
      <c r="M26" t="s">
        <v>8</v>
      </c>
      <c r="N26" t="s">
        <v>20</v>
      </c>
      <c r="O26">
        <v>35.904000000000003</v>
      </c>
      <c r="P26">
        <v>0.80071218420000001</v>
      </c>
    </row>
    <row r="27" spans="1:16" x14ac:dyDescent="0.25">
      <c r="A27" t="s">
        <v>9</v>
      </c>
      <c r="B27" t="s">
        <v>18</v>
      </c>
      <c r="C27">
        <v>246.05889999999999</v>
      </c>
      <c r="D27">
        <v>5.6800332871999997</v>
      </c>
      <c r="E27" s="3">
        <f t="shared" si="0"/>
        <v>-0.56966350689999956</v>
      </c>
      <c r="G27" t="s">
        <v>9</v>
      </c>
      <c r="H27" t="s">
        <v>18</v>
      </c>
      <c r="I27">
        <v>342623.75290000002</v>
      </c>
      <c r="J27">
        <v>5.7723184294000003</v>
      </c>
      <c r="K27" s="3">
        <f t="shared" si="1"/>
        <v>-0.66194864910000017</v>
      </c>
      <c r="M27" t="s">
        <v>9</v>
      </c>
      <c r="N27" t="s">
        <v>18</v>
      </c>
      <c r="O27">
        <v>229.14940000000001</v>
      </c>
      <c r="P27">
        <v>5.1103697803000001</v>
      </c>
    </row>
    <row r="28" spans="1:16" x14ac:dyDescent="0.25">
      <c r="A28" t="s">
        <v>9</v>
      </c>
      <c r="B28" t="s">
        <v>22</v>
      </c>
      <c r="C28">
        <v>368.88709999999998</v>
      </c>
      <c r="D28">
        <v>8.5154042678999993</v>
      </c>
      <c r="E28" s="3">
        <f t="shared" si="0"/>
        <v>-0.90149981519999933</v>
      </c>
      <c r="G28" t="s">
        <v>9</v>
      </c>
      <c r="H28" t="s">
        <v>22</v>
      </c>
      <c r="I28">
        <v>510472.16389999999</v>
      </c>
      <c r="J28">
        <v>8.6001272662999995</v>
      </c>
      <c r="K28" s="3">
        <f t="shared" si="1"/>
        <v>-0.98622281359999953</v>
      </c>
      <c r="M28" t="s">
        <v>9</v>
      </c>
      <c r="N28" t="s">
        <v>22</v>
      </c>
      <c r="O28">
        <v>341.40809999999999</v>
      </c>
      <c r="P28">
        <v>7.6139044526999999</v>
      </c>
    </row>
    <row r="29" spans="1:16" x14ac:dyDescent="0.25">
      <c r="A29" t="s">
        <v>9</v>
      </c>
      <c r="B29" t="s">
        <v>21</v>
      </c>
      <c r="C29">
        <v>220.93719999999999</v>
      </c>
      <c r="D29">
        <v>5.1001229802000001</v>
      </c>
      <c r="E29" s="3">
        <f t="shared" si="0"/>
        <v>-0.53888466670000046</v>
      </c>
      <c r="G29" t="s">
        <v>9</v>
      </c>
      <c r="H29" t="s">
        <v>21</v>
      </c>
      <c r="I29">
        <v>305805.26799999998</v>
      </c>
      <c r="J29">
        <v>5.1520227928000004</v>
      </c>
      <c r="K29" s="3">
        <f t="shared" si="1"/>
        <v>-0.59078447930000078</v>
      </c>
      <c r="M29" t="s">
        <v>9</v>
      </c>
      <c r="N29" t="s">
        <v>21</v>
      </c>
      <c r="O29">
        <v>204.52629999999999</v>
      </c>
      <c r="P29">
        <v>4.5612383134999996</v>
      </c>
    </row>
    <row r="30" spans="1:16" x14ac:dyDescent="0.25">
      <c r="A30" t="s">
        <v>9</v>
      </c>
      <c r="B30" t="s">
        <v>19</v>
      </c>
      <c r="C30">
        <v>65.080699999999993</v>
      </c>
      <c r="D30">
        <v>1.5023254284000001</v>
      </c>
      <c r="E30" s="3">
        <f t="shared" si="0"/>
        <v>-0.17397147940000002</v>
      </c>
      <c r="G30" t="s">
        <v>9</v>
      </c>
      <c r="H30" t="s">
        <v>19</v>
      </c>
      <c r="I30">
        <v>89058.862899999993</v>
      </c>
      <c r="J30">
        <v>1.5004100306999999</v>
      </c>
      <c r="K30" s="3">
        <f t="shared" si="1"/>
        <v>-0.17205608169999986</v>
      </c>
      <c r="M30" t="s">
        <v>9</v>
      </c>
      <c r="N30" t="s">
        <v>19</v>
      </c>
      <c r="O30">
        <v>59.563499999999998</v>
      </c>
      <c r="P30">
        <v>1.328353949</v>
      </c>
    </row>
    <row r="31" spans="1:16" x14ac:dyDescent="0.25">
      <c r="A31" t="s">
        <v>9</v>
      </c>
      <c r="B31" t="s">
        <v>20</v>
      </c>
      <c r="C31">
        <v>168.90860000000001</v>
      </c>
      <c r="D31">
        <v>3.8990927395999999</v>
      </c>
      <c r="E31" s="3">
        <f t="shared" si="0"/>
        <v>-0.43342780169999973</v>
      </c>
      <c r="G31" t="s">
        <v>9</v>
      </c>
      <c r="H31" t="s">
        <v>20</v>
      </c>
      <c r="I31">
        <v>232354.35810000001</v>
      </c>
      <c r="J31">
        <v>3.9145661446000002</v>
      </c>
      <c r="K31" s="3">
        <f t="shared" si="1"/>
        <v>-0.4489012067</v>
      </c>
      <c r="M31" t="s">
        <v>9</v>
      </c>
      <c r="N31" t="s">
        <v>20</v>
      </c>
      <c r="O31">
        <v>155.4007</v>
      </c>
      <c r="P31">
        <v>3.4656649379000002</v>
      </c>
    </row>
    <row r="32" spans="1:16" x14ac:dyDescent="0.25">
      <c r="A32" t="s">
        <v>9</v>
      </c>
      <c r="B32" t="s">
        <v>2</v>
      </c>
      <c r="C32">
        <v>9.7263999999999999</v>
      </c>
      <c r="D32">
        <v>0.22452459860000001</v>
      </c>
      <c r="E32" s="3">
        <f t="shared" si="0"/>
        <v>-2.7665012100000025E-2</v>
      </c>
      <c r="G32" t="s">
        <v>9</v>
      </c>
      <c r="H32" t="s">
        <v>2</v>
      </c>
      <c r="I32">
        <v>13198.4112</v>
      </c>
      <c r="J32">
        <v>0.2223588749</v>
      </c>
      <c r="K32" s="3">
        <f t="shared" si="1"/>
        <v>-2.5499288400000014E-2</v>
      </c>
      <c r="M32" t="s">
        <v>9</v>
      </c>
      <c r="N32" t="s">
        <v>2</v>
      </c>
      <c r="O32">
        <v>8.8271999999999995</v>
      </c>
      <c r="P32">
        <v>0.19685958649999999</v>
      </c>
    </row>
    <row r="33" spans="1:16" x14ac:dyDescent="0.25">
      <c r="A33" t="s">
        <v>9</v>
      </c>
      <c r="B33" t="s">
        <v>3</v>
      </c>
      <c r="C33">
        <v>1.2491000000000001</v>
      </c>
      <c r="D33">
        <v>2.8834273300000001E-2</v>
      </c>
      <c r="E33" s="3">
        <f t="shared" si="0"/>
        <v>-3.6692881000000011E-3</v>
      </c>
      <c r="G33" t="s">
        <v>9</v>
      </c>
      <c r="H33" t="s">
        <v>3</v>
      </c>
      <c r="I33">
        <v>1687.1814999999999</v>
      </c>
      <c r="J33">
        <v>2.84246168E-2</v>
      </c>
      <c r="K33" s="3">
        <f t="shared" si="1"/>
        <v>-3.2596316E-3</v>
      </c>
      <c r="M33" t="s">
        <v>9</v>
      </c>
      <c r="N33" t="s">
        <v>3</v>
      </c>
      <c r="O33">
        <v>1.1284000000000001</v>
      </c>
      <c r="P33">
        <v>2.51649852E-2</v>
      </c>
    </row>
    <row r="34" spans="1:16" x14ac:dyDescent="0.25">
      <c r="A34" t="s">
        <v>10</v>
      </c>
      <c r="B34" t="s">
        <v>18</v>
      </c>
      <c r="C34">
        <v>404.12849999999997</v>
      </c>
      <c r="D34">
        <v>9.3289181260999996</v>
      </c>
      <c r="E34" s="3">
        <f t="shared" si="0"/>
        <v>-2.1671047288999992</v>
      </c>
      <c r="G34" t="s">
        <v>10</v>
      </c>
      <c r="H34" t="s">
        <v>18</v>
      </c>
      <c r="I34">
        <v>555362.24959999998</v>
      </c>
      <c r="J34">
        <v>9.3564083671000002</v>
      </c>
      <c r="K34" s="3">
        <f t="shared" si="1"/>
        <v>-2.1945949698999998</v>
      </c>
      <c r="M34" t="s">
        <v>10</v>
      </c>
      <c r="N34" t="s">
        <v>18</v>
      </c>
      <c r="O34">
        <v>321.13630000000001</v>
      </c>
      <c r="P34">
        <v>7.1618133972000004</v>
      </c>
    </row>
    <row r="35" spans="1:16" x14ac:dyDescent="0.25">
      <c r="A35" t="s">
        <v>10</v>
      </c>
      <c r="B35" t="s">
        <v>22</v>
      </c>
      <c r="C35">
        <v>457.95519999999999</v>
      </c>
      <c r="D35">
        <v>10.571455778000001</v>
      </c>
      <c r="E35" s="3">
        <f t="shared" si="0"/>
        <v>-2.3412232820000014</v>
      </c>
      <c r="G35" t="s">
        <v>10</v>
      </c>
      <c r="H35" t="s">
        <v>22</v>
      </c>
      <c r="I35">
        <v>638209.26199999999</v>
      </c>
      <c r="J35">
        <v>10.752164885999999</v>
      </c>
      <c r="K35" s="3">
        <f t="shared" si="1"/>
        <v>-2.5219323899999999</v>
      </c>
      <c r="M35" t="s">
        <v>10</v>
      </c>
      <c r="N35" t="s">
        <v>22</v>
      </c>
      <c r="O35">
        <v>369.04430000000002</v>
      </c>
      <c r="P35">
        <v>8.2302324959999993</v>
      </c>
    </row>
    <row r="36" spans="1:16" x14ac:dyDescent="0.25">
      <c r="A36" t="s">
        <v>10</v>
      </c>
      <c r="B36" t="s">
        <v>21</v>
      </c>
      <c r="C36">
        <v>476.52289999999999</v>
      </c>
      <c r="D36">
        <v>11.000073292</v>
      </c>
      <c r="E36" s="3">
        <f t="shared" si="0"/>
        <v>-2.4628676731999999</v>
      </c>
      <c r="G36" t="s">
        <v>10</v>
      </c>
      <c r="H36" t="s">
        <v>21</v>
      </c>
      <c r="I36">
        <v>662017.28559999994</v>
      </c>
      <c r="J36">
        <v>11.153268113999999</v>
      </c>
      <c r="K36" s="3">
        <f t="shared" si="1"/>
        <v>-2.6160624951999996</v>
      </c>
      <c r="M36" t="s">
        <v>10</v>
      </c>
      <c r="N36" t="s">
        <v>21</v>
      </c>
      <c r="O36">
        <v>382.80900000000003</v>
      </c>
      <c r="P36">
        <v>8.5372056187999998</v>
      </c>
    </row>
    <row r="37" spans="1:16" x14ac:dyDescent="0.25">
      <c r="A37" t="s">
        <v>10</v>
      </c>
      <c r="B37" t="s">
        <v>19</v>
      </c>
      <c r="C37">
        <v>81.197199999999995</v>
      </c>
      <c r="D37">
        <v>1.8743593458000001</v>
      </c>
      <c r="E37" s="3">
        <f t="shared" si="0"/>
        <v>-0.43204931610000008</v>
      </c>
      <c r="G37" t="s">
        <v>10</v>
      </c>
      <c r="H37" t="s">
        <v>19</v>
      </c>
      <c r="I37">
        <v>111843.539</v>
      </c>
      <c r="J37">
        <v>1.8842725173999999</v>
      </c>
      <c r="K37" s="3">
        <f t="shared" si="1"/>
        <v>-0.44196248769999991</v>
      </c>
      <c r="M37" t="s">
        <v>10</v>
      </c>
      <c r="N37" t="s">
        <v>19</v>
      </c>
      <c r="O37">
        <v>64.673299999999998</v>
      </c>
      <c r="P37">
        <v>1.4423100297</v>
      </c>
    </row>
    <row r="38" spans="1:16" x14ac:dyDescent="0.25">
      <c r="A38" t="s">
        <v>10</v>
      </c>
      <c r="B38" t="s">
        <v>20</v>
      </c>
      <c r="C38">
        <v>186.9119</v>
      </c>
      <c r="D38">
        <v>4.3146816220000002</v>
      </c>
      <c r="E38" s="3">
        <f t="shared" si="0"/>
        <v>-0.98516050290000035</v>
      </c>
      <c r="G38" t="s">
        <v>10</v>
      </c>
      <c r="H38" t="s">
        <v>20</v>
      </c>
      <c r="I38">
        <v>258186.9399</v>
      </c>
      <c r="J38">
        <v>4.3497779089000002</v>
      </c>
      <c r="K38" s="3">
        <f t="shared" si="1"/>
        <v>-1.0202567898000003</v>
      </c>
      <c r="M38" t="s">
        <v>10</v>
      </c>
      <c r="N38" t="s">
        <v>20</v>
      </c>
      <c r="O38">
        <v>149.29599999999999</v>
      </c>
      <c r="P38">
        <v>3.3295211190999998</v>
      </c>
    </row>
    <row r="39" spans="1:16" x14ac:dyDescent="0.25">
      <c r="A39" t="s">
        <v>10</v>
      </c>
      <c r="B39" t="s">
        <v>2</v>
      </c>
      <c r="C39">
        <v>15.876200000000001</v>
      </c>
      <c r="D39">
        <v>0.3664868228</v>
      </c>
      <c r="E39" s="3">
        <f t="shared" si="0"/>
        <v>-8.6864229800000026E-2</v>
      </c>
      <c r="G39" t="s">
        <v>10</v>
      </c>
      <c r="H39" t="s">
        <v>2</v>
      </c>
      <c r="I39">
        <v>21682.9974</v>
      </c>
      <c r="J39">
        <v>0.36530206809999999</v>
      </c>
      <c r="K39" s="3">
        <f t="shared" si="1"/>
        <v>-8.5679475100000013E-2</v>
      </c>
      <c r="M39" t="s">
        <v>10</v>
      </c>
      <c r="N39" t="s">
        <v>2</v>
      </c>
      <c r="O39">
        <v>12.5383</v>
      </c>
      <c r="P39">
        <v>0.27962259299999997</v>
      </c>
    </row>
    <row r="40" spans="1:16" x14ac:dyDescent="0.25">
      <c r="A40" t="s">
        <v>10</v>
      </c>
      <c r="B40" t="s">
        <v>3</v>
      </c>
      <c r="C40">
        <v>2.9906000000000001</v>
      </c>
      <c r="D40">
        <v>6.9035127599999996E-2</v>
      </c>
      <c r="E40" s="3">
        <f t="shared" si="0"/>
        <v>-1.2966987499999999E-2</v>
      </c>
      <c r="G40" t="s">
        <v>10</v>
      </c>
      <c r="H40" t="s">
        <v>3</v>
      </c>
      <c r="I40">
        <v>4347.7242999999999</v>
      </c>
      <c r="J40">
        <v>7.3247837900000001E-2</v>
      </c>
      <c r="K40" s="3">
        <f t="shared" si="1"/>
        <v>-1.7179697800000004E-2</v>
      </c>
      <c r="M40" t="s">
        <v>10</v>
      </c>
      <c r="N40" t="s">
        <v>3</v>
      </c>
      <c r="O40">
        <v>2.5141</v>
      </c>
      <c r="P40">
        <v>5.6068140099999997E-2</v>
      </c>
    </row>
    <row r="41" spans="1:16" x14ac:dyDescent="0.25">
      <c r="A41" t="s">
        <v>11</v>
      </c>
      <c r="B41" t="s">
        <v>18</v>
      </c>
      <c r="C41">
        <v>36.362699999999997</v>
      </c>
      <c r="D41">
        <v>0.83939799130000003</v>
      </c>
      <c r="E41" s="3">
        <f t="shared" si="0"/>
        <v>0.57675240739999989</v>
      </c>
      <c r="G41" t="s">
        <v>11</v>
      </c>
      <c r="H41" t="s">
        <v>18</v>
      </c>
      <c r="I41">
        <v>49548.974699999999</v>
      </c>
      <c r="J41">
        <v>0.83477125389999995</v>
      </c>
      <c r="K41" s="3">
        <f t="shared" si="1"/>
        <v>0.58137914479999997</v>
      </c>
      <c r="M41" t="s">
        <v>11</v>
      </c>
      <c r="N41" t="s">
        <v>18</v>
      </c>
      <c r="O41">
        <v>63.500300000000003</v>
      </c>
      <c r="P41">
        <v>1.4161503986999999</v>
      </c>
    </row>
    <row r="42" spans="1:16" x14ac:dyDescent="0.25">
      <c r="A42" t="s">
        <v>11</v>
      </c>
      <c r="B42" t="s">
        <v>22</v>
      </c>
      <c r="C42">
        <v>49.352800000000002</v>
      </c>
      <c r="D42">
        <v>1.1392619686000001</v>
      </c>
      <c r="E42" s="3">
        <f t="shared" si="0"/>
        <v>0.81452125599999992</v>
      </c>
      <c r="G42" t="s">
        <v>11</v>
      </c>
      <c r="H42" t="s">
        <v>22</v>
      </c>
      <c r="I42">
        <v>68360.080600000001</v>
      </c>
      <c r="J42">
        <v>1.1516894253000001</v>
      </c>
      <c r="K42" s="3">
        <f t="shared" si="1"/>
        <v>0.80209379929999991</v>
      </c>
      <c r="M42" t="s">
        <v>11</v>
      </c>
      <c r="N42" t="s">
        <v>22</v>
      </c>
      <c r="O42">
        <v>87.607799999999997</v>
      </c>
      <c r="P42">
        <v>1.9537832246</v>
      </c>
    </row>
    <row r="43" spans="1:16" x14ac:dyDescent="0.25">
      <c r="A43" t="s">
        <v>11</v>
      </c>
      <c r="B43" t="s">
        <v>21</v>
      </c>
      <c r="C43">
        <v>37.483600000000003</v>
      </c>
      <c r="D43">
        <v>0.86527289090000004</v>
      </c>
      <c r="E43" s="3">
        <f t="shared" si="0"/>
        <v>0.56883911629999995</v>
      </c>
      <c r="G43" t="s">
        <v>11</v>
      </c>
      <c r="H43" t="s">
        <v>21</v>
      </c>
      <c r="I43">
        <v>50177.847600000001</v>
      </c>
      <c r="J43">
        <v>0.8453661254</v>
      </c>
      <c r="K43" s="3">
        <f t="shared" si="1"/>
        <v>0.58874588179999998</v>
      </c>
      <c r="M43" t="s">
        <v>11</v>
      </c>
      <c r="N43" t="s">
        <v>21</v>
      </c>
      <c r="O43">
        <v>64.305700000000002</v>
      </c>
      <c r="P43">
        <v>1.4341120072</v>
      </c>
    </row>
    <row r="44" spans="1:16" x14ac:dyDescent="0.25">
      <c r="A44" t="s">
        <v>11</v>
      </c>
      <c r="B44" t="s">
        <v>19</v>
      </c>
      <c r="C44">
        <v>10.1776</v>
      </c>
      <c r="D44">
        <v>0.23494011710000001</v>
      </c>
      <c r="E44" s="3">
        <f t="shared" si="0"/>
        <v>0.15244543669999999</v>
      </c>
      <c r="G44" t="s">
        <v>11</v>
      </c>
      <c r="H44" t="s">
        <v>19</v>
      </c>
      <c r="I44">
        <v>13554.088100000001</v>
      </c>
      <c r="J44">
        <v>0.22835110489999999</v>
      </c>
      <c r="K44" s="3">
        <f t="shared" si="1"/>
        <v>0.15903444890000001</v>
      </c>
      <c r="M44" t="s">
        <v>11</v>
      </c>
      <c r="N44" t="s">
        <v>19</v>
      </c>
      <c r="O44">
        <v>17.3704</v>
      </c>
      <c r="P44">
        <v>0.3873855538</v>
      </c>
    </row>
    <row r="45" spans="1:16" x14ac:dyDescent="0.25">
      <c r="A45" t="s">
        <v>11</v>
      </c>
      <c r="B45" t="s">
        <v>20</v>
      </c>
      <c r="C45">
        <v>11.110099999999999</v>
      </c>
      <c r="D45">
        <v>0.2564659836</v>
      </c>
      <c r="E45" s="3">
        <f t="shared" si="0"/>
        <v>0.18752963620000002</v>
      </c>
      <c r="G45" t="s">
        <v>11</v>
      </c>
      <c r="H45" t="s">
        <v>20</v>
      </c>
      <c r="I45">
        <v>15534.867200000001</v>
      </c>
      <c r="J45">
        <v>0.261722077</v>
      </c>
      <c r="K45" s="3">
        <f t="shared" si="1"/>
        <v>0.18227354280000002</v>
      </c>
      <c r="M45" t="s">
        <v>11</v>
      </c>
      <c r="N45" t="s">
        <v>20</v>
      </c>
      <c r="O45">
        <v>19.908799999999999</v>
      </c>
      <c r="P45">
        <v>0.44399561980000002</v>
      </c>
    </row>
    <row r="46" spans="1:16" x14ac:dyDescent="0.25">
      <c r="A46" t="s">
        <v>11</v>
      </c>
      <c r="B46" t="s">
        <v>2</v>
      </c>
      <c r="C46">
        <v>1.0556000000000001</v>
      </c>
      <c r="D46">
        <v>2.4367511800000002E-2</v>
      </c>
      <c r="E46" s="3">
        <f t="shared" si="0"/>
        <v>1.5833128299999995E-2</v>
      </c>
      <c r="G46" t="s">
        <v>11</v>
      </c>
      <c r="H46" t="s">
        <v>2</v>
      </c>
      <c r="I46">
        <v>1406.5488</v>
      </c>
      <c r="J46">
        <v>2.3696686200000001E-2</v>
      </c>
      <c r="K46" s="3">
        <f t="shared" si="1"/>
        <v>1.6503953899999996E-2</v>
      </c>
      <c r="M46" t="s">
        <v>11</v>
      </c>
      <c r="N46" t="s">
        <v>2</v>
      </c>
      <c r="O46">
        <v>1.8026</v>
      </c>
      <c r="P46">
        <v>4.0200640099999997E-2</v>
      </c>
    </row>
    <row r="47" spans="1:16" x14ac:dyDescent="0.25">
      <c r="A47" t="s">
        <v>11</v>
      </c>
      <c r="B47" t="s">
        <v>3</v>
      </c>
      <c r="C47">
        <v>0.28520000000000001</v>
      </c>
      <c r="D47">
        <v>6.5835679999999997E-3</v>
      </c>
      <c r="E47" s="3">
        <f t="shared" si="0"/>
        <v>4.6363044000000009E-3</v>
      </c>
      <c r="G47" t="s">
        <v>11</v>
      </c>
      <c r="H47" t="s">
        <v>3</v>
      </c>
      <c r="I47">
        <v>392.59280000000001</v>
      </c>
      <c r="J47">
        <v>6.6141667999999997E-3</v>
      </c>
      <c r="K47" s="3">
        <f t="shared" si="1"/>
        <v>4.6057056000000009E-3</v>
      </c>
      <c r="M47" t="s">
        <v>11</v>
      </c>
      <c r="N47" t="s">
        <v>3</v>
      </c>
      <c r="O47">
        <v>0.50309999999999999</v>
      </c>
      <c r="P47">
        <v>1.1219872400000001E-2</v>
      </c>
    </row>
    <row r="48" spans="1:16" x14ac:dyDescent="0.25">
      <c r="A48" t="s">
        <v>12</v>
      </c>
      <c r="B48" t="s">
        <v>18</v>
      </c>
      <c r="C48">
        <v>31.789899999999999</v>
      </c>
      <c r="D48">
        <v>0.73383929699999995</v>
      </c>
      <c r="E48" s="3">
        <f t="shared" si="0"/>
        <v>0.67558943690000006</v>
      </c>
      <c r="G48" t="s">
        <v>12</v>
      </c>
      <c r="H48" t="s">
        <v>18</v>
      </c>
      <c r="I48">
        <v>42912.459600000002</v>
      </c>
      <c r="J48">
        <v>0.72296324850000004</v>
      </c>
      <c r="K48" s="3">
        <f t="shared" si="1"/>
        <v>0.68646548539999996</v>
      </c>
      <c r="M48" t="s">
        <v>12</v>
      </c>
      <c r="N48" t="s">
        <v>18</v>
      </c>
      <c r="O48">
        <v>63.198900000000002</v>
      </c>
      <c r="P48">
        <v>1.4094287339</v>
      </c>
    </row>
    <row r="49" spans="1:16" x14ac:dyDescent="0.25">
      <c r="A49" t="s">
        <v>12</v>
      </c>
      <c r="B49" t="s">
        <v>22</v>
      </c>
      <c r="C49">
        <v>40.886600000000001</v>
      </c>
      <c r="D49">
        <v>0.94382787619999997</v>
      </c>
      <c r="E49" s="3">
        <f t="shared" si="0"/>
        <v>0.91973472830000003</v>
      </c>
      <c r="G49" t="s">
        <v>12</v>
      </c>
      <c r="H49" t="s">
        <v>22</v>
      </c>
      <c r="I49">
        <v>56739.821499999998</v>
      </c>
      <c r="J49">
        <v>0.95591830560000002</v>
      </c>
      <c r="K49" s="3">
        <f t="shared" si="1"/>
        <v>0.90764429889999998</v>
      </c>
      <c r="M49" t="s">
        <v>12</v>
      </c>
      <c r="N49" t="s">
        <v>22</v>
      </c>
      <c r="O49">
        <v>83.562299999999993</v>
      </c>
      <c r="P49">
        <v>1.8635626045</v>
      </c>
    </row>
    <row r="50" spans="1:16" x14ac:dyDescent="0.25">
      <c r="A50" t="s">
        <v>12</v>
      </c>
      <c r="B50" t="s">
        <v>21</v>
      </c>
      <c r="C50">
        <v>33.947499999999998</v>
      </c>
      <c r="D50">
        <v>0.78364541990000003</v>
      </c>
      <c r="E50" s="3">
        <f t="shared" si="0"/>
        <v>0.7301564505</v>
      </c>
      <c r="G50" t="s">
        <v>12</v>
      </c>
      <c r="H50" t="s">
        <v>21</v>
      </c>
      <c r="I50">
        <v>46090.523099999999</v>
      </c>
      <c r="J50">
        <v>0.77650534630000001</v>
      </c>
      <c r="K50" s="3">
        <f t="shared" si="1"/>
        <v>0.73729652410000002</v>
      </c>
      <c r="M50" t="s">
        <v>12</v>
      </c>
      <c r="N50" t="s">
        <v>21</v>
      </c>
      <c r="O50">
        <v>67.879000000000005</v>
      </c>
      <c r="P50">
        <v>1.5138018704</v>
      </c>
    </row>
    <row r="51" spans="1:16" x14ac:dyDescent="0.25">
      <c r="A51" t="s">
        <v>12</v>
      </c>
      <c r="B51" t="s">
        <v>19</v>
      </c>
      <c r="C51">
        <v>8.6384000000000007</v>
      </c>
      <c r="D51">
        <v>0.199409164</v>
      </c>
      <c r="E51" s="3">
        <f t="shared" si="0"/>
        <v>0.19553435999999999</v>
      </c>
      <c r="G51" t="s">
        <v>12</v>
      </c>
      <c r="H51" t="s">
        <v>19</v>
      </c>
      <c r="I51">
        <v>12024.6967</v>
      </c>
      <c r="J51">
        <v>0.20258484060000001</v>
      </c>
      <c r="K51" s="3">
        <f t="shared" si="1"/>
        <v>0.19235868339999998</v>
      </c>
      <c r="M51" t="s">
        <v>12</v>
      </c>
      <c r="N51" t="s">
        <v>19</v>
      </c>
      <c r="O51">
        <v>17.709299999999999</v>
      </c>
      <c r="P51">
        <v>0.39494352399999999</v>
      </c>
    </row>
    <row r="52" spans="1:16" x14ac:dyDescent="0.25">
      <c r="A52" t="s">
        <v>12</v>
      </c>
      <c r="B52" t="s">
        <v>20</v>
      </c>
      <c r="C52">
        <v>7.5688000000000004</v>
      </c>
      <c r="D52">
        <v>0.17471847569999999</v>
      </c>
      <c r="E52" s="3">
        <f t="shared" si="0"/>
        <v>0.17196688500000001</v>
      </c>
      <c r="G52" t="s">
        <v>12</v>
      </c>
      <c r="H52" t="s">
        <v>20</v>
      </c>
      <c r="I52">
        <v>10555.470799999999</v>
      </c>
      <c r="J52">
        <v>0.1778322084</v>
      </c>
      <c r="K52" s="3">
        <f t="shared" si="1"/>
        <v>0.1688531523</v>
      </c>
      <c r="M52" t="s">
        <v>12</v>
      </c>
      <c r="N52" t="s">
        <v>20</v>
      </c>
      <c r="O52">
        <v>15.545400000000001</v>
      </c>
      <c r="P52">
        <v>0.3466853607</v>
      </c>
    </row>
    <row r="53" spans="1:16" x14ac:dyDescent="0.25">
      <c r="A53" t="s">
        <v>12</v>
      </c>
      <c r="B53" t="s">
        <v>2</v>
      </c>
      <c r="C53">
        <v>1.3206</v>
      </c>
      <c r="D53">
        <v>3.04847821E-2</v>
      </c>
      <c r="E53" s="3">
        <f t="shared" si="0"/>
        <v>2.91828162E-2</v>
      </c>
      <c r="G53" t="s">
        <v>12</v>
      </c>
      <c r="H53" t="s">
        <v>2</v>
      </c>
      <c r="I53">
        <v>1816.6844000000001</v>
      </c>
      <c r="J53">
        <v>3.0606403500000001E-2</v>
      </c>
      <c r="K53" s="3">
        <f t="shared" si="1"/>
        <v>2.9061194799999999E-2</v>
      </c>
      <c r="M53" t="s">
        <v>12</v>
      </c>
      <c r="N53" t="s">
        <v>2</v>
      </c>
      <c r="O53">
        <v>2.6755</v>
      </c>
      <c r="P53">
        <v>5.9667598299999999E-2</v>
      </c>
    </row>
    <row r="54" spans="1:16" x14ac:dyDescent="0.25">
      <c r="A54" t="s">
        <v>12</v>
      </c>
      <c r="B54" t="s">
        <v>3</v>
      </c>
      <c r="C54">
        <v>0.23039999999999999</v>
      </c>
      <c r="D54">
        <v>5.3185626E-3</v>
      </c>
      <c r="E54" s="3">
        <f t="shared" si="0"/>
        <v>4.2175483999999999E-3</v>
      </c>
      <c r="G54" t="s">
        <v>12</v>
      </c>
      <c r="H54" t="s">
        <v>3</v>
      </c>
      <c r="I54">
        <v>290.34339999999997</v>
      </c>
      <c r="J54">
        <v>4.8915306E-3</v>
      </c>
      <c r="K54" s="3">
        <f t="shared" si="1"/>
        <v>4.6445803999999999E-3</v>
      </c>
      <c r="M54" t="s">
        <v>12</v>
      </c>
      <c r="N54" t="s">
        <v>3</v>
      </c>
      <c r="O54">
        <v>0.42759999999999998</v>
      </c>
      <c r="P54">
        <v>9.5361109999999999E-3</v>
      </c>
    </row>
    <row r="55" spans="1:16" x14ac:dyDescent="0.25">
      <c r="A55" t="s">
        <v>13</v>
      </c>
      <c r="B55" t="s">
        <v>18</v>
      </c>
      <c r="C55">
        <v>85.724900000000005</v>
      </c>
      <c r="D55">
        <v>1.9788769500000001</v>
      </c>
      <c r="E55" s="3">
        <f t="shared" si="0"/>
        <v>-0.64359839270000019</v>
      </c>
      <c r="G55" t="s">
        <v>13</v>
      </c>
      <c r="H55" t="s">
        <v>18</v>
      </c>
      <c r="I55">
        <v>119325.33779999999</v>
      </c>
      <c r="J55">
        <v>2.0103213530000001</v>
      </c>
      <c r="K55" s="3">
        <f t="shared" si="1"/>
        <v>-0.67504279570000025</v>
      </c>
      <c r="M55" t="s">
        <v>13</v>
      </c>
      <c r="N55" t="s">
        <v>18</v>
      </c>
      <c r="O55">
        <v>59.874000000000002</v>
      </c>
      <c r="P55">
        <v>1.3352785572999999</v>
      </c>
    </row>
    <row r="56" spans="1:16" x14ac:dyDescent="0.25">
      <c r="A56" t="s">
        <v>13</v>
      </c>
      <c r="B56" t="s">
        <v>22</v>
      </c>
      <c r="C56">
        <v>113.92189999999999</v>
      </c>
      <c r="D56">
        <v>2.6297776025999999</v>
      </c>
      <c r="E56" s="3">
        <f t="shared" si="0"/>
        <v>-0.84808817569999984</v>
      </c>
      <c r="G56" t="s">
        <v>13</v>
      </c>
      <c r="H56" t="s">
        <v>22</v>
      </c>
      <c r="I56">
        <v>159218.13380000001</v>
      </c>
      <c r="J56">
        <v>2.6824111296000002</v>
      </c>
      <c r="K56" s="3">
        <f t="shared" si="1"/>
        <v>-0.90072170270000007</v>
      </c>
      <c r="M56" t="s">
        <v>13</v>
      </c>
      <c r="N56" t="s">
        <v>22</v>
      </c>
      <c r="O56">
        <v>79.891099999999994</v>
      </c>
      <c r="P56">
        <v>1.7816894269000001</v>
      </c>
    </row>
    <row r="57" spans="1:16" x14ac:dyDescent="0.25">
      <c r="A57" t="s">
        <v>13</v>
      </c>
      <c r="B57" t="s">
        <v>21</v>
      </c>
      <c r="C57">
        <v>83.816800000000001</v>
      </c>
      <c r="D57">
        <v>1.9348302948</v>
      </c>
      <c r="E57" s="3">
        <f t="shared" si="0"/>
        <v>-0.62845668020000001</v>
      </c>
      <c r="G57" t="s">
        <v>13</v>
      </c>
      <c r="H57" t="s">
        <v>21</v>
      </c>
      <c r="I57">
        <v>116742.1686</v>
      </c>
      <c r="J57">
        <v>1.9668016756</v>
      </c>
      <c r="K57" s="3">
        <f t="shared" si="1"/>
        <v>-0.66042806099999996</v>
      </c>
      <c r="M57" t="s">
        <v>13</v>
      </c>
      <c r="N57" t="s">
        <v>21</v>
      </c>
      <c r="O57">
        <v>58.5779</v>
      </c>
      <c r="P57">
        <v>1.3063736146</v>
      </c>
    </row>
    <row r="58" spans="1:16" x14ac:dyDescent="0.25">
      <c r="A58" t="s">
        <v>13</v>
      </c>
      <c r="B58" t="s">
        <v>19</v>
      </c>
      <c r="C58">
        <v>28.880500000000001</v>
      </c>
      <c r="D58">
        <v>0.66667859340000002</v>
      </c>
      <c r="E58" s="3">
        <f t="shared" si="0"/>
        <v>-0.20870886890000001</v>
      </c>
      <c r="G58" t="s">
        <v>13</v>
      </c>
      <c r="H58" t="s">
        <v>19</v>
      </c>
      <c r="I58">
        <v>40925.580199999997</v>
      </c>
      <c r="J58">
        <v>0.68948950220000005</v>
      </c>
      <c r="K58" s="3">
        <f t="shared" si="1"/>
        <v>-0.23151977770000004</v>
      </c>
      <c r="M58" t="s">
        <v>13</v>
      </c>
      <c r="N58" t="s">
        <v>19</v>
      </c>
      <c r="O58">
        <v>20.535399999999999</v>
      </c>
      <c r="P58">
        <v>0.45796972450000001</v>
      </c>
    </row>
    <row r="59" spans="1:16" x14ac:dyDescent="0.25">
      <c r="A59" t="s">
        <v>13</v>
      </c>
      <c r="B59" t="s">
        <v>20</v>
      </c>
      <c r="C59">
        <v>40.738799999999998</v>
      </c>
      <c r="D59">
        <v>0.94041605520000005</v>
      </c>
      <c r="E59" s="3">
        <f t="shared" si="0"/>
        <v>-0.3308342083000001</v>
      </c>
      <c r="G59" t="s">
        <v>13</v>
      </c>
      <c r="H59" t="s">
        <v>20</v>
      </c>
      <c r="I59">
        <v>54473.9758</v>
      </c>
      <c r="J59">
        <v>0.91774470330000002</v>
      </c>
      <c r="K59" s="3">
        <f t="shared" si="1"/>
        <v>-0.30816285640000007</v>
      </c>
      <c r="M59" t="s">
        <v>13</v>
      </c>
      <c r="N59" t="s">
        <v>20</v>
      </c>
      <c r="O59">
        <v>27.3337</v>
      </c>
      <c r="P59">
        <v>0.60958184689999995</v>
      </c>
    </row>
    <row r="60" spans="1:16" x14ac:dyDescent="0.25">
      <c r="A60" t="s">
        <v>13</v>
      </c>
      <c r="B60" t="s">
        <v>2</v>
      </c>
      <c r="C60">
        <v>6.2068000000000003</v>
      </c>
      <c r="D60">
        <v>0.14327801439999999</v>
      </c>
      <c r="E60" s="3">
        <f t="shared" si="0"/>
        <v>-5.2183176499999984E-2</v>
      </c>
      <c r="G60" t="s">
        <v>13</v>
      </c>
      <c r="H60" t="s">
        <v>2</v>
      </c>
      <c r="I60">
        <v>8140.5132999999996</v>
      </c>
      <c r="J60">
        <v>0.1371464604</v>
      </c>
      <c r="K60" s="3">
        <f t="shared" si="1"/>
        <v>-4.60516225E-2</v>
      </c>
      <c r="M60" t="s">
        <v>13</v>
      </c>
      <c r="N60" t="s">
        <v>2</v>
      </c>
      <c r="O60">
        <v>4.0846999999999998</v>
      </c>
      <c r="P60">
        <v>9.1094837900000003E-2</v>
      </c>
    </row>
    <row r="61" spans="1:16" x14ac:dyDescent="0.25">
      <c r="A61" t="s">
        <v>13</v>
      </c>
      <c r="B61" t="s">
        <v>3</v>
      </c>
      <c r="C61">
        <v>0.99519999999999997</v>
      </c>
      <c r="D61">
        <v>2.2973235799999998E-2</v>
      </c>
      <c r="E61" s="3">
        <f t="shared" si="0"/>
        <v>-7.3711233999999987E-3</v>
      </c>
      <c r="G61" t="s">
        <v>13</v>
      </c>
      <c r="H61" t="s">
        <v>3</v>
      </c>
      <c r="I61">
        <v>1394.2927</v>
      </c>
      <c r="J61">
        <v>2.3490202799999998E-2</v>
      </c>
      <c r="K61" s="3">
        <f t="shared" si="1"/>
        <v>-7.8880903999999988E-3</v>
      </c>
      <c r="M61" t="s">
        <v>13</v>
      </c>
      <c r="N61" t="s">
        <v>3</v>
      </c>
      <c r="O61">
        <v>0.6996</v>
      </c>
      <c r="P61">
        <v>1.56021124E-2</v>
      </c>
    </row>
    <row r="62" spans="1:16" x14ac:dyDescent="0.25">
      <c r="A62" t="s">
        <v>14</v>
      </c>
      <c r="B62" t="s">
        <v>18</v>
      </c>
      <c r="C62">
        <v>163.5556</v>
      </c>
      <c r="D62">
        <v>3.7755238778</v>
      </c>
      <c r="E62" s="3">
        <f t="shared" si="0"/>
        <v>-2.2959525425000002</v>
      </c>
      <c r="G62" t="s">
        <v>14</v>
      </c>
      <c r="H62" t="s">
        <v>18</v>
      </c>
      <c r="I62">
        <v>224403.8475</v>
      </c>
      <c r="J62">
        <v>3.7806207350999999</v>
      </c>
      <c r="K62" s="3">
        <f t="shared" si="1"/>
        <v>-2.3010493998000001</v>
      </c>
      <c r="M62" t="s">
        <v>14</v>
      </c>
      <c r="N62" t="s">
        <v>18</v>
      </c>
      <c r="O62">
        <v>66.344099999999997</v>
      </c>
      <c r="P62">
        <v>1.4795713353</v>
      </c>
    </row>
    <row r="63" spans="1:16" x14ac:dyDescent="0.25">
      <c r="A63" t="s">
        <v>14</v>
      </c>
      <c r="B63" t="s">
        <v>22</v>
      </c>
      <c r="C63">
        <v>209.1866</v>
      </c>
      <c r="D63">
        <v>4.8288716694999998</v>
      </c>
      <c r="E63" s="3">
        <f t="shared" si="0"/>
        <v>-2.8997137343999997</v>
      </c>
      <c r="G63" t="s">
        <v>14</v>
      </c>
      <c r="H63" t="s">
        <v>22</v>
      </c>
      <c r="I63">
        <v>292590.24589999998</v>
      </c>
      <c r="J63">
        <v>4.9293840675</v>
      </c>
      <c r="K63" s="3">
        <f t="shared" si="1"/>
        <v>-3.0002261323999999</v>
      </c>
      <c r="M63" t="s">
        <v>14</v>
      </c>
      <c r="N63" t="s">
        <v>22</v>
      </c>
      <c r="O63">
        <v>86.503600000000006</v>
      </c>
      <c r="P63">
        <v>1.9291579351000001</v>
      </c>
    </row>
    <row r="64" spans="1:16" x14ac:dyDescent="0.25">
      <c r="A64" t="s">
        <v>14</v>
      </c>
      <c r="B64" t="s">
        <v>21</v>
      </c>
      <c r="C64">
        <v>141.51439999999999</v>
      </c>
      <c r="D64">
        <v>3.2667239536000001</v>
      </c>
      <c r="E64" s="3">
        <f t="shared" si="0"/>
        <v>-1.9811799174000002</v>
      </c>
      <c r="G64" t="s">
        <v>14</v>
      </c>
      <c r="H64" t="s">
        <v>21</v>
      </c>
      <c r="I64">
        <v>194976.2273</v>
      </c>
      <c r="J64">
        <v>3.2848419311999999</v>
      </c>
      <c r="K64" s="3">
        <f t="shared" si="1"/>
        <v>-1.999297895</v>
      </c>
      <c r="M64" t="s">
        <v>14</v>
      </c>
      <c r="N64" t="s">
        <v>21</v>
      </c>
      <c r="O64">
        <v>57.643900000000002</v>
      </c>
      <c r="P64">
        <v>1.2855440361999999</v>
      </c>
    </row>
    <row r="65" spans="1:16" x14ac:dyDescent="0.25">
      <c r="A65" t="s">
        <v>14</v>
      </c>
      <c r="B65" t="s">
        <v>19</v>
      </c>
      <c r="C65">
        <v>12.0586</v>
      </c>
      <c r="D65">
        <v>0.27836119479999999</v>
      </c>
      <c r="E65" s="3">
        <f t="shared" si="0"/>
        <v>-0.16172224660000001</v>
      </c>
      <c r="G65" t="s">
        <v>14</v>
      </c>
      <c r="H65" t="s">
        <v>19</v>
      </c>
      <c r="I65">
        <v>17690.480100000001</v>
      </c>
      <c r="J65">
        <v>0.29803854359999998</v>
      </c>
      <c r="K65" s="3">
        <f t="shared" si="1"/>
        <v>-0.1813995954</v>
      </c>
      <c r="M65" t="s">
        <v>14</v>
      </c>
      <c r="N65" t="s">
        <v>19</v>
      </c>
      <c r="O65">
        <v>5.2301000000000002</v>
      </c>
      <c r="P65">
        <v>0.11663894819999999</v>
      </c>
    </row>
    <row r="66" spans="1:16" x14ac:dyDescent="0.25">
      <c r="A66" t="s">
        <v>14</v>
      </c>
      <c r="B66" t="s">
        <v>20</v>
      </c>
      <c r="C66">
        <v>78.263400000000004</v>
      </c>
      <c r="D66">
        <v>1.8066353916</v>
      </c>
      <c r="E66" s="3">
        <f t="shared" si="0"/>
        <v>-1.1081977749999998</v>
      </c>
      <c r="G66" t="s">
        <v>14</v>
      </c>
      <c r="H66" t="s">
        <v>20</v>
      </c>
      <c r="I66">
        <v>105930.0055</v>
      </c>
      <c r="J66">
        <v>1.7846448700999999</v>
      </c>
      <c r="K66" s="3">
        <f t="shared" si="1"/>
        <v>-1.0862072535</v>
      </c>
      <c r="M66" t="s">
        <v>14</v>
      </c>
      <c r="N66" t="s">
        <v>20</v>
      </c>
      <c r="O66">
        <v>31.318000000000001</v>
      </c>
      <c r="P66">
        <v>0.69843761660000003</v>
      </c>
    </row>
    <row r="67" spans="1:16" x14ac:dyDescent="0.25">
      <c r="A67" t="s">
        <v>14</v>
      </c>
      <c r="B67" t="s">
        <v>2</v>
      </c>
      <c r="C67">
        <v>0.67589999999999995</v>
      </c>
      <c r="D67">
        <v>1.56025021E-2</v>
      </c>
      <c r="E67" s="3">
        <f t="shared" si="0"/>
        <v>-7.0967193000000001E-3</v>
      </c>
      <c r="G67" t="s">
        <v>14</v>
      </c>
      <c r="H67" t="s">
        <v>2</v>
      </c>
      <c r="I67">
        <v>1290.0718999999999</v>
      </c>
      <c r="J67">
        <v>2.1734353599999999E-2</v>
      </c>
      <c r="K67" s="3">
        <f t="shared" si="1"/>
        <v>-1.3228570799999999E-2</v>
      </c>
      <c r="M67" t="s">
        <v>14</v>
      </c>
      <c r="N67" t="s">
        <v>2</v>
      </c>
      <c r="O67">
        <v>0.38140000000000002</v>
      </c>
      <c r="P67">
        <v>8.5057828000000002E-3</v>
      </c>
    </row>
    <row r="68" spans="1:16" x14ac:dyDescent="0.25">
      <c r="A68" t="s">
        <v>14</v>
      </c>
      <c r="B68" t="s">
        <v>3</v>
      </c>
      <c r="C68">
        <v>8.0852000000000004</v>
      </c>
      <c r="D68">
        <v>0.1866390735</v>
      </c>
      <c r="E68" s="3">
        <f t="shared" ref="E68:E78" si="2">P68-D68</f>
        <v>-0.1068332426</v>
      </c>
      <c r="G68" t="s">
        <v>14</v>
      </c>
      <c r="H68" t="s">
        <v>3</v>
      </c>
      <c r="I68">
        <v>12104.120800000001</v>
      </c>
      <c r="J68">
        <v>0.20392293</v>
      </c>
      <c r="K68" s="3">
        <f t="shared" ref="K68:K78" si="3">P68-J68</f>
        <v>-0.1241170991</v>
      </c>
      <c r="M68" t="s">
        <v>14</v>
      </c>
      <c r="N68" t="s">
        <v>3</v>
      </c>
      <c r="O68">
        <v>3.5785</v>
      </c>
      <c r="P68">
        <v>7.9805830899999999E-2</v>
      </c>
    </row>
    <row r="69" spans="1:16" x14ac:dyDescent="0.25">
      <c r="A69" t="s">
        <v>15</v>
      </c>
      <c r="B69" t="s">
        <v>18</v>
      </c>
      <c r="C69">
        <v>1.5017</v>
      </c>
      <c r="D69">
        <v>3.4665301599999997E-2</v>
      </c>
      <c r="E69" s="3">
        <f t="shared" si="2"/>
        <v>1.0945320089999999</v>
      </c>
      <c r="G69" t="s">
        <v>15</v>
      </c>
      <c r="H69" t="s">
        <v>18</v>
      </c>
      <c r="I69">
        <v>1496.1603</v>
      </c>
      <c r="J69">
        <v>2.52064067E-2</v>
      </c>
      <c r="K69" s="3">
        <f t="shared" si="3"/>
        <v>1.1039909039</v>
      </c>
      <c r="M69" t="s">
        <v>15</v>
      </c>
      <c r="N69" t="s">
        <v>18</v>
      </c>
      <c r="O69">
        <v>50.633299999999998</v>
      </c>
      <c r="P69">
        <v>1.1291973105999999</v>
      </c>
    </row>
    <row r="70" spans="1:16" x14ac:dyDescent="0.25">
      <c r="A70" t="s">
        <v>15</v>
      </c>
      <c r="B70" t="s">
        <v>22</v>
      </c>
      <c r="C70">
        <v>1.3952</v>
      </c>
      <c r="D70">
        <v>3.2206851500000001E-2</v>
      </c>
      <c r="E70" s="3">
        <f t="shared" si="2"/>
        <v>1.0715801575999999</v>
      </c>
      <c r="G70" t="s">
        <v>15</v>
      </c>
      <c r="H70" t="s">
        <v>22</v>
      </c>
      <c r="I70">
        <v>1462.4853000000001</v>
      </c>
      <c r="J70">
        <v>2.46390706E-2</v>
      </c>
      <c r="K70" s="3">
        <f t="shared" si="3"/>
        <v>1.0791479385</v>
      </c>
      <c r="M70" t="s">
        <v>15</v>
      </c>
      <c r="N70" t="s">
        <v>22</v>
      </c>
      <c r="O70">
        <v>49.493899999999996</v>
      </c>
      <c r="P70">
        <v>1.1037870090999999</v>
      </c>
    </row>
    <row r="71" spans="1:16" x14ac:dyDescent="0.25">
      <c r="E71" s="3">
        <f t="shared" si="2"/>
        <v>0.68679401610000002</v>
      </c>
      <c r="G71" t="s">
        <v>15</v>
      </c>
      <c r="H71" t="s">
        <v>21</v>
      </c>
      <c r="I71">
        <v>909.9846</v>
      </c>
      <c r="J71">
        <v>1.5330871899999999E-2</v>
      </c>
      <c r="K71" s="3">
        <f t="shared" si="3"/>
        <v>0.67146314419999997</v>
      </c>
      <c r="M71" t="s">
        <v>15</v>
      </c>
      <c r="N71" t="s">
        <v>21</v>
      </c>
      <c r="O71">
        <v>30.7959</v>
      </c>
      <c r="P71">
        <v>0.68679401610000002</v>
      </c>
    </row>
    <row r="72" spans="1:16" x14ac:dyDescent="0.25">
      <c r="E72" s="3">
        <f t="shared" si="2"/>
        <v>0.13552160769999999</v>
      </c>
      <c r="G72" t="s">
        <v>15</v>
      </c>
      <c r="H72" t="s">
        <v>19</v>
      </c>
      <c r="I72">
        <v>179.5635</v>
      </c>
      <c r="J72">
        <v>3.0251776000000002E-3</v>
      </c>
      <c r="K72" s="3">
        <f t="shared" si="3"/>
        <v>0.13249643009999998</v>
      </c>
      <c r="M72" t="s">
        <v>15</v>
      </c>
      <c r="N72" t="s">
        <v>19</v>
      </c>
      <c r="O72">
        <v>6.0768000000000004</v>
      </c>
      <c r="P72">
        <v>0.13552160769999999</v>
      </c>
    </row>
    <row r="73" spans="1:16" x14ac:dyDescent="0.25">
      <c r="A73" t="s">
        <v>15</v>
      </c>
      <c r="B73" t="s">
        <v>20</v>
      </c>
      <c r="C73">
        <v>1.3923000000000001</v>
      </c>
      <c r="D73">
        <v>3.2139907699999998E-2</v>
      </c>
      <c r="E73" s="3">
        <f t="shared" si="2"/>
        <v>0.12394366060000001</v>
      </c>
      <c r="G73" t="s">
        <v>15</v>
      </c>
      <c r="H73" t="s">
        <v>20</v>
      </c>
      <c r="I73">
        <v>206.8066</v>
      </c>
      <c r="J73">
        <v>3.4841529000000002E-3</v>
      </c>
      <c r="K73" s="3">
        <f t="shared" si="3"/>
        <v>0.15259941539999999</v>
      </c>
      <c r="M73" t="s">
        <v>15</v>
      </c>
      <c r="N73" t="s">
        <v>20</v>
      </c>
      <c r="O73">
        <v>6.9988000000000001</v>
      </c>
      <c r="P73">
        <v>0.1560835683</v>
      </c>
    </row>
    <row r="74" spans="1:16" x14ac:dyDescent="0.25">
      <c r="A74" t="s">
        <v>16</v>
      </c>
      <c r="B74" t="s">
        <v>18</v>
      </c>
      <c r="C74">
        <v>28.2136</v>
      </c>
      <c r="D74">
        <v>0.65128384770000003</v>
      </c>
      <c r="E74" s="3">
        <f t="shared" si="2"/>
        <v>-0.4936570173</v>
      </c>
      <c r="G74" t="s">
        <v>16</v>
      </c>
      <c r="H74" t="s">
        <v>18</v>
      </c>
      <c r="I74">
        <v>1625.6333999999999</v>
      </c>
      <c r="J74">
        <v>2.7387691499999998E-2</v>
      </c>
      <c r="K74" s="3">
        <f t="shared" si="3"/>
        <v>0.1302391389</v>
      </c>
      <c r="M74" t="s">
        <v>16</v>
      </c>
      <c r="N74" t="s">
        <v>18</v>
      </c>
      <c r="O74">
        <v>7.0679999999999996</v>
      </c>
      <c r="P74">
        <v>0.1576268304</v>
      </c>
    </row>
    <row r="75" spans="1:16" x14ac:dyDescent="0.25">
      <c r="A75" t="s">
        <v>16</v>
      </c>
      <c r="B75" t="s">
        <v>22</v>
      </c>
      <c r="C75">
        <v>14.6776</v>
      </c>
      <c r="D75">
        <v>0.33881829340000003</v>
      </c>
      <c r="E75" s="3">
        <f t="shared" si="2"/>
        <v>-0.25698525840000003</v>
      </c>
      <c r="G75" t="s">
        <v>16</v>
      </c>
      <c r="H75" t="s">
        <v>22</v>
      </c>
      <c r="I75">
        <v>843.95820000000003</v>
      </c>
      <c r="J75">
        <v>1.4218499000000001E-2</v>
      </c>
      <c r="K75" s="3">
        <f t="shared" si="3"/>
        <v>6.7614536000000003E-2</v>
      </c>
      <c r="M75" t="s">
        <v>16</v>
      </c>
      <c r="N75" t="s">
        <v>22</v>
      </c>
      <c r="O75">
        <v>3.6694</v>
      </c>
      <c r="P75">
        <v>8.1833034999999998E-2</v>
      </c>
    </row>
    <row r="76" spans="1:16" x14ac:dyDescent="0.25">
      <c r="E76" s="3">
        <f t="shared" si="2"/>
        <v>7.2763024800000006E-2</v>
      </c>
      <c r="G76" t="s">
        <v>16</v>
      </c>
      <c r="H76" t="s">
        <v>21</v>
      </c>
      <c r="I76">
        <v>750.40840000000003</v>
      </c>
      <c r="J76">
        <v>1.2642428299999999E-2</v>
      </c>
      <c r="K76" s="3">
        <f t="shared" si="3"/>
        <v>6.0120596500000005E-2</v>
      </c>
      <c r="M76" t="s">
        <v>16</v>
      </c>
      <c r="N76" t="s">
        <v>21</v>
      </c>
      <c r="O76">
        <v>3.2627000000000002</v>
      </c>
      <c r="P76">
        <v>7.2763024800000006E-2</v>
      </c>
    </row>
    <row r="77" spans="1:16" x14ac:dyDescent="0.25">
      <c r="A77" t="s">
        <v>17</v>
      </c>
      <c r="B77" t="s">
        <v>22</v>
      </c>
      <c r="C77">
        <v>1E-4</v>
      </c>
      <c r="D77" s="1">
        <v>2.3084039E-6</v>
      </c>
      <c r="E77" s="3">
        <f t="shared" si="2"/>
        <v>2.22991672961E-2</v>
      </c>
      <c r="G77" t="s">
        <v>17</v>
      </c>
      <c r="H77" t="s">
        <v>22</v>
      </c>
      <c r="I77">
        <v>455</v>
      </c>
      <c r="J77">
        <v>7.6655656999999999E-3</v>
      </c>
      <c r="K77" s="3">
        <f t="shared" si="3"/>
        <v>1.463591E-2</v>
      </c>
      <c r="M77" t="s">
        <v>17</v>
      </c>
      <c r="N77" t="s">
        <v>22</v>
      </c>
      <c r="O77">
        <v>1</v>
      </c>
      <c r="P77">
        <v>2.23014757E-2</v>
      </c>
    </row>
    <row r="78" spans="1:16" x14ac:dyDescent="0.25">
      <c r="A78" t="s">
        <v>17</v>
      </c>
      <c r="B78" t="s">
        <v>21</v>
      </c>
      <c r="C78">
        <v>2.0000000000000001E-4</v>
      </c>
      <c r="D78" s="1">
        <v>4.6168077999999999E-6</v>
      </c>
      <c r="E78" s="3">
        <f t="shared" si="2"/>
        <v>4.4598334592200001E-2</v>
      </c>
      <c r="G78" t="s">
        <v>17</v>
      </c>
      <c r="H78" t="s">
        <v>21</v>
      </c>
      <c r="I78">
        <v>910</v>
      </c>
      <c r="J78">
        <v>1.53311314E-2</v>
      </c>
      <c r="K78" s="3">
        <f t="shared" si="3"/>
        <v>2.927182E-2</v>
      </c>
      <c r="M78" t="s">
        <v>17</v>
      </c>
      <c r="N78" t="s">
        <v>21</v>
      </c>
      <c r="O78">
        <v>2</v>
      </c>
      <c r="P78">
        <v>4.46029514E-2</v>
      </c>
    </row>
  </sheetData>
  <pageMargins left="0.7" right="0.7" top="0.75" bottom="0.75" header="0.3" footer="0.3"/>
  <pageSetup orientation="portrait" horizontalDpi="200" verticalDpi="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3C06A-A6FB-4ABF-9076-FEBE0801D26E}">
  <sheetPr codeName="Sheet40"/>
  <dimension ref="A1:F45"/>
  <sheetViews>
    <sheetView showGridLines="0" topLeftCell="A2" zoomScaleNormal="100" workbookViewId="0"/>
  </sheetViews>
  <sheetFormatPr defaultColWidth="0" defaultRowHeight="15" zeroHeight="1" x14ac:dyDescent="0.25"/>
  <cols>
    <col min="1" max="1" width="24.140625" customWidth="1"/>
    <col min="2" max="6" width="18.7109375" customWidth="1"/>
    <col min="7" max="16384" width="9.140625" hidden="1"/>
  </cols>
  <sheetData>
    <row r="1" spans="1:6" s="97" customFormat="1" hidden="1" x14ac:dyDescent="0.25">
      <c r="A1" s="95" t="s">
        <v>305</v>
      </c>
      <c r="B1" s="96"/>
      <c r="C1" s="96"/>
      <c r="D1" s="96"/>
      <c r="E1" s="96"/>
    </row>
    <row r="2" spans="1:6" ht="24" customHeight="1" x14ac:dyDescent="0.25">
      <c r="A2" s="98" t="s">
        <v>149</v>
      </c>
      <c r="B2" s="46"/>
      <c r="C2" s="46"/>
      <c r="D2" s="46"/>
      <c r="E2" s="46"/>
      <c r="F2" s="46"/>
    </row>
    <row r="3" spans="1:6" s="49" customFormat="1" ht="20.100000000000001" customHeight="1" x14ac:dyDescent="0.25">
      <c r="A3" s="153" t="s">
        <v>435</v>
      </c>
      <c r="B3" s="153"/>
      <c r="C3" s="153"/>
      <c r="D3" s="153"/>
      <c r="E3" s="153"/>
      <c r="F3" s="154"/>
    </row>
    <row r="4" spans="1:6" s="102" customFormat="1" ht="20.100000000000001" customHeight="1" x14ac:dyDescent="0.25">
      <c r="A4" s="101" t="s">
        <v>150</v>
      </c>
    </row>
    <row r="5" spans="1:6" ht="30" customHeight="1" x14ac:dyDescent="0.25">
      <c r="A5" s="38" t="s">
        <v>122</v>
      </c>
      <c r="B5" s="41" t="s">
        <v>191</v>
      </c>
      <c r="C5" s="41" t="s">
        <v>192</v>
      </c>
      <c r="D5" s="41" t="s">
        <v>126</v>
      </c>
      <c r="E5" s="41" t="s">
        <v>127</v>
      </c>
      <c r="F5" s="42" t="s">
        <v>128</v>
      </c>
    </row>
    <row r="6" spans="1:6" x14ac:dyDescent="0.25">
      <c r="A6" s="39" t="s">
        <v>23</v>
      </c>
      <c r="B6" s="47">
        <v>79.809222678228281</v>
      </c>
      <c r="C6" s="47">
        <v>19.863355070898532</v>
      </c>
      <c r="D6" s="47">
        <v>0.32742225087318677</v>
      </c>
      <c r="E6" s="47">
        <v>0</v>
      </c>
      <c r="F6" s="48">
        <v>356.93969999999996</v>
      </c>
    </row>
    <row r="7" spans="1:6" x14ac:dyDescent="0.25">
      <c r="A7" s="40" t="s">
        <v>24</v>
      </c>
      <c r="B7" s="47">
        <v>72.108395279999996</v>
      </c>
      <c r="C7" s="47">
        <v>26.795265877999999</v>
      </c>
      <c r="D7" s="47">
        <v>0.9577996043</v>
      </c>
      <c r="E7" s="47">
        <v>0.13853923770000001</v>
      </c>
      <c r="F7" s="48">
        <v>3307.7255</v>
      </c>
    </row>
    <row r="8" spans="1:6" x14ac:dyDescent="0.25">
      <c r="A8" s="40" t="s">
        <v>25</v>
      </c>
      <c r="B8" s="47">
        <v>62.943046014432404</v>
      </c>
      <c r="C8" s="47">
        <v>36.293708999809887</v>
      </c>
      <c r="D8" s="47">
        <v>0.76324498575771815</v>
      </c>
      <c r="E8" s="47">
        <v>0</v>
      </c>
      <c r="F8" s="48">
        <v>1188.7139999999999</v>
      </c>
    </row>
    <row r="9" spans="1:6" x14ac:dyDescent="0.25">
      <c r="A9" s="40" t="s">
        <v>26</v>
      </c>
      <c r="B9" s="47">
        <v>79.69292138900687</v>
      </c>
      <c r="C9" s="47">
        <v>19.546490152946131</v>
      </c>
      <c r="D9" s="47">
        <v>0.38896657430347797</v>
      </c>
      <c r="E9" s="47">
        <v>0.37162188374351979</v>
      </c>
      <c r="F9" s="48">
        <v>799.09180000000003</v>
      </c>
    </row>
    <row r="10" spans="1:6" x14ac:dyDescent="0.25">
      <c r="A10" s="40" t="s">
        <v>123</v>
      </c>
      <c r="B10" s="47">
        <v>51.431920396040709</v>
      </c>
      <c r="C10" s="47">
        <v>48.002705437572878</v>
      </c>
      <c r="D10" s="47">
        <v>0.56537416638642002</v>
      </c>
      <c r="E10" s="47">
        <v>0</v>
      </c>
      <c r="F10" s="48">
        <v>398.16109999999998</v>
      </c>
    </row>
    <row r="11" spans="1:6" x14ac:dyDescent="0.25">
      <c r="A11" s="40" t="s">
        <v>27</v>
      </c>
      <c r="B11" s="47">
        <v>73.331426828564986</v>
      </c>
      <c r="C11" s="47">
        <v>25.609422572818275</v>
      </c>
      <c r="D11" s="47">
        <v>1.0591505986167338</v>
      </c>
      <c r="E11" s="47">
        <v>0</v>
      </c>
      <c r="F11" s="48">
        <v>336.3922</v>
      </c>
    </row>
    <row r="12" spans="1:6" x14ac:dyDescent="0.25">
      <c r="A12" s="40" t="s">
        <v>28</v>
      </c>
      <c r="B12" s="47">
        <v>53.884302666798177</v>
      </c>
      <c r="C12" s="47">
        <v>45.236551001922457</v>
      </c>
      <c r="D12" s="47">
        <v>0.87914633127935371</v>
      </c>
      <c r="E12" s="47">
        <v>0</v>
      </c>
      <c r="F12" s="48">
        <v>343.67430000000002</v>
      </c>
    </row>
    <row r="13" spans="1:6" x14ac:dyDescent="0.25">
      <c r="A13" s="40" t="s">
        <v>29</v>
      </c>
      <c r="B13" s="47">
        <v>41.596641088499034</v>
      </c>
      <c r="C13" s="47">
        <v>56.619734594300425</v>
      </c>
      <c r="D13" s="47">
        <v>1.1428575840478243</v>
      </c>
      <c r="E13" s="47">
        <v>0.64076673315272381</v>
      </c>
      <c r="F13" s="48">
        <v>2072.3141999999998</v>
      </c>
    </row>
    <row r="14" spans="1:6" x14ac:dyDescent="0.25">
      <c r="A14" s="40" t="s">
        <v>30</v>
      </c>
      <c r="B14" s="47">
        <v>74.317259686814694</v>
      </c>
      <c r="C14" s="47">
        <v>25.209700824694835</v>
      </c>
      <c r="D14" s="47">
        <v>0.47303948849046862</v>
      </c>
      <c r="E14" s="47">
        <v>0</v>
      </c>
      <c r="F14" s="48">
        <v>1675.5894999999998</v>
      </c>
    </row>
    <row r="15" spans="1:6" x14ac:dyDescent="0.25">
      <c r="A15" s="40" t="s">
        <v>124</v>
      </c>
      <c r="B15" s="47">
        <v>58.180630388483777</v>
      </c>
      <c r="C15" s="47">
        <v>40.707001899947066</v>
      </c>
      <c r="D15" s="47">
        <v>1.0349664123828948</v>
      </c>
      <c r="E15" s="47">
        <v>7.740129918626458E-2</v>
      </c>
      <c r="F15" s="48">
        <v>1218.4549999999999</v>
      </c>
    </row>
    <row r="16" spans="1:6" x14ac:dyDescent="0.25">
      <c r="A16" s="122" t="s">
        <v>125</v>
      </c>
      <c r="B16" s="123">
        <v>86.511847763999995</v>
      </c>
      <c r="C16" s="123">
        <v>12.563859931</v>
      </c>
      <c r="D16" s="123">
        <v>0.86390922869999998</v>
      </c>
      <c r="E16" s="123">
        <v>6.0383075799999998E-2</v>
      </c>
      <c r="F16" s="124">
        <v>1133.9269999999999</v>
      </c>
    </row>
    <row r="17" spans="1:6" ht="30" customHeight="1" x14ac:dyDescent="0.25">
      <c r="A17" s="43" t="s">
        <v>148</v>
      </c>
    </row>
    <row r="18" spans="1:6" ht="30" customHeight="1" x14ac:dyDescent="0.25">
      <c r="A18" s="44" t="s">
        <v>133</v>
      </c>
      <c r="B18" s="41" t="s">
        <v>191</v>
      </c>
      <c r="C18" s="41" t="s">
        <v>192</v>
      </c>
      <c r="D18" s="41" t="s">
        <v>126</v>
      </c>
      <c r="E18" s="41" t="s">
        <v>127</v>
      </c>
      <c r="F18" s="42" t="s">
        <v>128</v>
      </c>
    </row>
    <row r="19" spans="1:6" x14ac:dyDescent="0.25">
      <c r="A19" s="39" t="s">
        <v>134</v>
      </c>
      <c r="B19" s="47">
        <v>65.506736074300264</v>
      </c>
      <c r="C19" s="47">
        <v>33.330502527194405</v>
      </c>
      <c r="D19" s="47">
        <v>1.1627613985053342</v>
      </c>
      <c r="E19" s="47">
        <v>0</v>
      </c>
      <c r="F19" s="48">
        <v>214.30879999999999</v>
      </c>
    </row>
    <row r="20" spans="1:6" x14ac:dyDescent="0.25">
      <c r="A20" s="40" t="s">
        <v>135</v>
      </c>
      <c r="B20" s="47">
        <v>70.09192023785063</v>
      </c>
      <c r="C20" s="47">
        <v>29.514135885646727</v>
      </c>
      <c r="D20" s="47">
        <v>0.39394387650265889</v>
      </c>
      <c r="E20" s="47">
        <v>0</v>
      </c>
      <c r="F20" s="48">
        <v>198.07389999999998</v>
      </c>
    </row>
    <row r="21" spans="1:6" x14ac:dyDescent="0.25">
      <c r="A21" s="40" t="s">
        <v>136</v>
      </c>
      <c r="B21" s="47">
        <v>69.941104383302402</v>
      </c>
      <c r="C21" s="47">
        <v>29.648125837026157</v>
      </c>
      <c r="D21" s="47">
        <v>0</v>
      </c>
      <c r="E21" s="47">
        <v>0.41076977967144623</v>
      </c>
      <c r="F21" s="48">
        <v>193.393</v>
      </c>
    </row>
    <row r="22" spans="1:6" x14ac:dyDescent="0.25">
      <c r="A22" s="40" t="s">
        <v>137</v>
      </c>
      <c r="B22" s="47">
        <v>68.457581963677953</v>
      </c>
      <c r="C22" s="47">
        <v>31.542418036322051</v>
      </c>
      <c r="D22" s="47">
        <v>0</v>
      </c>
      <c r="E22" s="47">
        <v>0</v>
      </c>
      <c r="F22" s="48">
        <v>202.87950000000001</v>
      </c>
    </row>
    <row r="23" spans="1:6" x14ac:dyDescent="0.25">
      <c r="A23" s="40" t="s">
        <v>138</v>
      </c>
      <c r="B23" s="47">
        <v>70.984116585364958</v>
      </c>
      <c r="C23" s="47">
        <v>27.613946034917532</v>
      </c>
      <c r="D23" s="47">
        <v>1.3261608980705524</v>
      </c>
      <c r="E23" s="47">
        <v>7.5776481646965127E-2</v>
      </c>
      <c r="F23" s="48">
        <v>758.94259999999997</v>
      </c>
    </row>
    <row r="24" spans="1:6" x14ac:dyDescent="0.25">
      <c r="A24" s="40" t="s">
        <v>139</v>
      </c>
      <c r="B24" s="47">
        <v>71.50931124870209</v>
      </c>
      <c r="C24" s="47">
        <v>27.863490341258586</v>
      </c>
      <c r="D24" s="47">
        <v>0.62719841003932364</v>
      </c>
      <c r="E24" s="47">
        <v>0</v>
      </c>
      <c r="F24" s="48">
        <v>964.04900000000009</v>
      </c>
    </row>
    <row r="25" spans="1:6" x14ac:dyDescent="0.25">
      <c r="A25" s="40" t="s">
        <v>140</v>
      </c>
      <c r="B25" s="47">
        <v>72.685124487539667</v>
      </c>
      <c r="C25" s="47">
        <v>20.893380808264986</v>
      </c>
      <c r="D25" s="47">
        <v>6.4214947041953607</v>
      </c>
      <c r="E25" s="47">
        <v>0</v>
      </c>
      <c r="F25" s="48">
        <v>163.98829999999998</v>
      </c>
    </row>
    <row r="26" spans="1:6" x14ac:dyDescent="0.25">
      <c r="A26" s="40" t="s">
        <v>141</v>
      </c>
      <c r="B26" s="47">
        <v>73.320734136628232</v>
      </c>
      <c r="C26" s="47">
        <v>25.739378970545673</v>
      </c>
      <c r="D26" s="47">
        <v>0.93988689282609206</v>
      </c>
      <c r="E26" s="47">
        <v>0</v>
      </c>
      <c r="F26" s="48">
        <v>182.07509999999999</v>
      </c>
    </row>
    <row r="27" spans="1:6" x14ac:dyDescent="0.25">
      <c r="A27" s="40" t="s">
        <v>142</v>
      </c>
      <c r="B27" s="47">
        <v>73.468342509495258</v>
      </c>
      <c r="C27" s="47">
        <v>25.404346422369454</v>
      </c>
      <c r="D27" s="47">
        <v>1.1273110681352814</v>
      </c>
      <c r="E27" s="47">
        <v>0</v>
      </c>
      <c r="F27" s="48">
        <v>186.46140000000003</v>
      </c>
    </row>
    <row r="28" spans="1:6" x14ac:dyDescent="0.25">
      <c r="A28" s="40" t="s">
        <v>143</v>
      </c>
      <c r="B28" s="47">
        <v>77.603219925819289</v>
      </c>
      <c r="C28" s="47">
        <v>21.295496096582013</v>
      </c>
      <c r="D28" s="47">
        <v>0.21966576655143791</v>
      </c>
      <c r="E28" s="47">
        <v>0.8816182110472508</v>
      </c>
      <c r="F28" s="48">
        <v>152.27680000000001</v>
      </c>
    </row>
    <row r="29" spans="1:6" x14ac:dyDescent="0.25">
      <c r="A29" s="122" t="s">
        <v>144</v>
      </c>
      <c r="B29" s="123">
        <v>88.46302433364805</v>
      </c>
      <c r="C29" s="123">
        <v>10.449089416745348</v>
      </c>
      <c r="D29" s="123">
        <v>1.087886249606576</v>
      </c>
      <c r="E29" s="123">
        <v>0</v>
      </c>
      <c r="F29" s="124">
        <v>81.019500000000022</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A2B511DE-0388-48BF-A6B2-BD6ADC2FAA64}"/>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CA28E-6449-4D4C-A955-DE6A10149606}">
  <sheetPr codeName="Sheet41"/>
  <dimension ref="A1:G45"/>
  <sheetViews>
    <sheetView showGridLines="0" topLeftCell="A2" zoomScaleNormal="100" workbookViewId="0"/>
  </sheetViews>
  <sheetFormatPr defaultColWidth="0" defaultRowHeight="15" zeroHeight="1" x14ac:dyDescent="0.25"/>
  <cols>
    <col min="1" max="1" width="24" customWidth="1"/>
    <col min="2" max="3" width="18.7109375" customWidth="1"/>
    <col min="4" max="4" width="33.7109375" customWidth="1"/>
    <col min="5" max="7" width="18.7109375" customWidth="1"/>
    <col min="8" max="16384" width="9.140625" hidden="1"/>
  </cols>
  <sheetData>
    <row r="1" spans="1:7" s="97" customFormat="1" hidden="1" x14ac:dyDescent="0.25">
      <c r="A1" s="95" t="s">
        <v>304</v>
      </c>
      <c r="B1" s="96"/>
      <c r="C1" s="96"/>
      <c r="D1" s="96"/>
    </row>
    <row r="2" spans="1:7" ht="24" customHeight="1" x14ac:dyDescent="0.25">
      <c r="A2" s="98" t="s">
        <v>149</v>
      </c>
      <c r="B2" s="46"/>
      <c r="C2" s="46"/>
      <c r="D2" s="46"/>
      <c r="E2" s="46"/>
      <c r="F2" s="46"/>
    </row>
    <row r="3" spans="1:7" s="49" customFormat="1" ht="39.950000000000003" customHeight="1" x14ac:dyDescent="0.25">
      <c r="A3" s="153" t="s">
        <v>547</v>
      </c>
      <c r="B3" s="153"/>
      <c r="C3" s="153"/>
      <c r="D3" s="153"/>
      <c r="E3" s="154"/>
      <c r="F3" s="154"/>
      <c r="G3" s="154"/>
    </row>
    <row r="4" spans="1:7" s="102" customFormat="1" ht="20.100000000000001" customHeight="1" x14ac:dyDescent="0.25">
      <c r="A4" s="101" t="s">
        <v>150</v>
      </c>
    </row>
    <row r="5" spans="1:7" ht="45" customHeight="1" x14ac:dyDescent="0.25">
      <c r="A5" s="38" t="s">
        <v>122</v>
      </c>
      <c r="B5" s="41" t="s">
        <v>191</v>
      </c>
      <c r="C5" s="41" t="s">
        <v>192</v>
      </c>
      <c r="D5" s="41" t="s">
        <v>386</v>
      </c>
      <c r="E5" s="41" t="s">
        <v>126</v>
      </c>
      <c r="F5" s="41" t="s">
        <v>127</v>
      </c>
      <c r="G5" s="42" t="s">
        <v>128</v>
      </c>
    </row>
    <row r="6" spans="1:7" x14ac:dyDescent="0.25">
      <c r="A6" s="39" t="s">
        <v>23</v>
      </c>
      <c r="B6" s="47">
        <v>57.160740711002383</v>
      </c>
      <c r="C6" s="47">
        <v>37.948117438612613</v>
      </c>
      <c r="D6" s="47">
        <v>3.8390995440953484</v>
      </c>
      <c r="E6" s="47">
        <v>1.0520423062896538</v>
      </c>
      <c r="F6" s="47">
        <v>0</v>
      </c>
      <c r="G6" s="48">
        <v>356.19290000000001</v>
      </c>
    </row>
    <row r="7" spans="1:7" x14ac:dyDescent="0.25">
      <c r="A7" s="40" t="s">
        <v>24</v>
      </c>
      <c r="B7" s="47">
        <v>48.329596297000002</v>
      </c>
      <c r="C7" s="47">
        <v>46.681089479000001</v>
      </c>
      <c r="D7" s="47">
        <v>3.5279572426999999</v>
      </c>
      <c r="E7" s="47">
        <v>1.3352551803999999</v>
      </c>
      <c r="F7" s="47">
        <v>0.1261018012</v>
      </c>
      <c r="G7" s="48">
        <v>3024.6775000000002</v>
      </c>
    </row>
    <row r="8" spans="1:7" x14ac:dyDescent="0.25">
      <c r="A8" s="40" t="s">
        <v>25</v>
      </c>
      <c r="B8" s="47">
        <v>33.377281869726083</v>
      </c>
      <c r="C8" s="47">
        <v>62.622411275523653</v>
      </c>
      <c r="D8" s="47">
        <v>1.8630529745358884</v>
      </c>
      <c r="E8" s="47">
        <v>1.672209003585859</v>
      </c>
      <c r="F8" s="47">
        <v>0.46504487662848515</v>
      </c>
      <c r="G8" s="48">
        <v>1137.9977000000003</v>
      </c>
    </row>
    <row r="9" spans="1:7" x14ac:dyDescent="0.25">
      <c r="A9" s="40" t="s">
        <v>26</v>
      </c>
      <c r="B9" s="47">
        <v>80.73241361019393</v>
      </c>
      <c r="C9" s="47">
        <v>10.603437314992508</v>
      </c>
      <c r="D9" s="47">
        <v>8.5432485427866443</v>
      </c>
      <c r="E9" s="47">
        <v>0</v>
      </c>
      <c r="F9" s="47">
        <v>0.12090053202690729</v>
      </c>
      <c r="G9" s="48">
        <v>805.3728000000001</v>
      </c>
    </row>
    <row r="10" spans="1:7" x14ac:dyDescent="0.25">
      <c r="A10" s="40" t="s">
        <v>123</v>
      </c>
      <c r="B10" s="47">
        <v>62.101337539521424</v>
      </c>
      <c r="C10" s="47">
        <v>34.126496863041901</v>
      </c>
      <c r="D10" s="47">
        <v>2.1864279702077396</v>
      </c>
      <c r="E10" s="47">
        <v>1.5857376272289376</v>
      </c>
      <c r="F10" s="47">
        <v>0</v>
      </c>
      <c r="G10" s="48">
        <v>282.75799999999998</v>
      </c>
    </row>
    <row r="11" spans="1:7" x14ac:dyDescent="0.25">
      <c r="A11" s="40" t="s">
        <v>27</v>
      </c>
      <c r="B11" s="47">
        <v>43.830127226463105</v>
      </c>
      <c r="C11" s="47">
        <v>49.107005937234945</v>
      </c>
      <c r="D11" s="47">
        <v>6.3015436810856658</v>
      </c>
      <c r="E11" s="47">
        <v>0.76132315521628513</v>
      </c>
      <c r="F11" s="47">
        <v>0</v>
      </c>
      <c r="G11" s="48">
        <v>294.75</v>
      </c>
    </row>
    <row r="12" spans="1:7" x14ac:dyDescent="0.25">
      <c r="A12" s="40" t="s">
        <v>28</v>
      </c>
      <c r="B12" s="47">
        <v>30.881007780599447</v>
      </c>
      <c r="C12" s="47">
        <v>50.884438362140415</v>
      </c>
      <c r="D12" s="47">
        <v>15.192850343919174</v>
      </c>
      <c r="E12" s="47">
        <v>2.9214980971415079</v>
      </c>
      <c r="F12" s="47">
        <v>0.12020541619943563</v>
      </c>
      <c r="G12" s="48">
        <v>296.15970000000004</v>
      </c>
    </row>
    <row r="13" spans="1:7" x14ac:dyDescent="0.25">
      <c r="A13" s="40" t="s">
        <v>29</v>
      </c>
      <c r="B13" s="47">
        <v>37.551232402652538</v>
      </c>
      <c r="C13" s="47">
        <v>36.297323706895206</v>
      </c>
      <c r="D13" s="47">
        <v>22.595139152529427</v>
      </c>
      <c r="E13" s="47">
        <v>2.697156877001389</v>
      </c>
      <c r="F13" s="47">
        <v>0.85914786092143203</v>
      </c>
      <c r="G13" s="48">
        <v>1992.9282000000001</v>
      </c>
    </row>
    <row r="14" spans="1:7" x14ac:dyDescent="0.25">
      <c r="A14" s="40" t="s">
        <v>30</v>
      </c>
      <c r="B14" s="47">
        <v>50.90310813234877</v>
      </c>
      <c r="C14" s="47">
        <v>33.549004048296815</v>
      </c>
      <c r="D14" s="47">
        <v>15.269066611343414</v>
      </c>
      <c r="E14" s="47">
        <v>0.21204960791580857</v>
      </c>
      <c r="F14" s="47">
        <v>6.6771600095185679E-2</v>
      </c>
      <c r="G14" s="48">
        <v>1652.3492000000001</v>
      </c>
    </row>
    <row r="15" spans="1:7" x14ac:dyDescent="0.25">
      <c r="A15" s="40" t="s">
        <v>124</v>
      </c>
      <c r="B15" s="47">
        <v>36.01840617772487</v>
      </c>
      <c r="C15" s="47">
        <v>60.127858618762446</v>
      </c>
      <c r="D15" s="47">
        <v>3.4502785142810621</v>
      </c>
      <c r="E15" s="47">
        <v>0.40345668923163081</v>
      </c>
      <c r="F15" s="47">
        <v>0</v>
      </c>
      <c r="G15" s="48">
        <v>1051.3643999999999</v>
      </c>
    </row>
    <row r="16" spans="1:7" x14ac:dyDescent="0.25">
      <c r="A16" s="122" t="s">
        <v>125</v>
      </c>
      <c r="B16" s="123">
        <v>68.408197263999995</v>
      </c>
      <c r="C16" s="123">
        <v>28.394181801999999</v>
      </c>
      <c r="D16" s="123">
        <v>1.836306861</v>
      </c>
      <c r="E16" s="123">
        <v>1.3288926981</v>
      </c>
      <c r="F16" s="123">
        <v>3.2421375199999998E-2</v>
      </c>
      <c r="G16" s="124">
        <v>1094.6482000000001</v>
      </c>
    </row>
    <row r="17" spans="1:7" ht="30" customHeight="1" x14ac:dyDescent="0.25">
      <c r="A17" s="43" t="s">
        <v>148</v>
      </c>
    </row>
    <row r="18" spans="1:7" ht="45" customHeight="1" x14ac:dyDescent="0.25">
      <c r="A18" s="44" t="s">
        <v>133</v>
      </c>
      <c r="B18" s="41" t="s">
        <v>191</v>
      </c>
      <c r="C18" s="41" t="s">
        <v>192</v>
      </c>
      <c r="D18" s="41" t="s">
        <v>386</v>
      </c>
      <c r="E18" s="41" t="s">
        <v>126</v>
      </c>
      <c r="F18" s="41" t="s">
        <v>127</v>
      </c>
      <c r="G18" s="42" t="s">
        <v>128</v>
      </c>
    </row>
    <row r="19" spans="1:7" x14ac:dyDescent="0.25">
      <c r="A19" s="39" t="s">
        <v>134</v>
      </c>
      <c r="B19" s="47">
        <v>51.6350965722702</v>
      </c>
      <c r="C19" s="47">
        <v>46.656478041105977</v>
      </c>
      <c r="D19" s="47">
        <v>1.7084253866238199</v>
      </c>
      <c r="E19" s="47">
        <v>0</v>
      </c>
      <c r="F19" s="47">
        <v>0</v>
      </c>
      <c r="G19" s="48">
        <v>191.1936</v>
      </c>
    </row>
    <row r="20" spans="1:7" x14ac:dyDescent="0.25">
      <c r="A20" s="40" t="s">
        <v>135</v>
      </c>
      <c r="B20" s="47">
        <v>51.724219792592841</v>
      </c>
      <c r="C20" s="47">
        <v>45.505509058731839</v>
      </c>
      <c r="D20" s="47">
        <v>2.4800797206836855</v>
      </c>
      <c r="E20" s="47">
        <v>0</v>
      </c>
      <c r="F20" s="47">
        <v>0.29019142799165942</v>
      </c>
      <c r="G20" s="48">
        <v>176.91769999999997</v>
      </c>
    </row>
    <row r="21" spans="1:7" x14ac:dyDescent="0.25">
      <c r="A21" s="40" t="s">
        <v>136</v>
      </c>
      <c r="B21" s="47">
        <v>53.030114161025992</v>
      </c>
      <c r="C21" s="47">
        <v>43.035185026062315</v>
      </c>
      <c r="D21" s="47">
        <v>3.1424235346228748</v>
      </c>
      <c r="E21" s="47">
        <v>0.7922772782888311</v>
      </c>
      <c r="F21" s="47">
        <v>0</v>
      </c>
      <c r="G21" s="48">
        <v>165.25779999999997</v>
      </c>
    </row>
    <row r="22" spans="1:7" x14ac:dyDescent="0.25">
      <c r="A22" s="40" t="s">
        <v>137</v>
      </c>
      <c r="B22" s="47">
        <v>45.778191534934919</v>
      </c>
      <c r="C22" s="47">
        <v>51.989072364248393</v>
      </c>
      <c r="D22" s="47">
        <v>1.740750984574001</v>
      </c>
      <c r="E22" s="47">
        <v>0.49198511624269664</v>
      </c>
      <c r="F22" s="47">
        <v>0</v>
      </c>
      <c r="G22" s="48">
        <v>173.90769999999998</v>
      </c>
    </row>
    <row r="23" spans="1:7" x14ac:dyDescent="0.25">
      <c r="A23" s="40" t="s">
        <v>138</v>
      </c>
      <c r="B23" s="47">
        <v>44.956755909994484</v>
      </c>
      <c r="C23" s="47">
        <v>46.699506284571058</v>
      </c>
      <c r="D23" s="47">
        <v>5.0066662327360758</v>
      </c>
      <c r="E23" s="47">
        <v>2.8156074244485838</v>
      </c>
      <c r="F23" s="47">
        <v>0.5214641482497907</v>
      </c>
      <c r="G23" s="48">
        <v>642.19180000000006</v>
      </c>
    </row>
    <row r="24" spans="1:7" x14ac:dyDescent="0.25">
      <c r="A24" s="40" t="s">
        <v>139</v>
      </c>
      <c r="B24" s="47">
        <v>51.78441290878061</v>
      </c>
      <c r="C24" s="47">
        <v>44.255821053533268</v>
      </c>
      <c r="D24" s="47">
        <v>2.9627905035724718</v>
      </c>
      <c r="E24" s="47">
        <v>0.99697553411364692</v>
      </c>
      <c r="F24" s="47">
        <v>0</v>
      </c>
      <c r="G24" s="48">
        <v>910.57400000000007</v>
      </c>
    </row>
    <row r="25" spans="1:7" x14ac:dyDescent="0.25">
      <c r="A25" s="40" t="s">
        <v>140</v>
      </c>
      <c r="B25" s="47">
        <v>51.65696446678772</v>
      </c>
      <c r="C25" s="47">
        <v>45.950215485502483</v>
      </c>
      <c r="D25" s="47">
        <v>0.53808121561979561</v>
      </c>
      <c r="E25" s="47">
        <v>1.8547388320899856</v>
      </c>
      <c r="F25" s="47">
        <v>0</v>
      </c>
      <c r="G25" s="48">
        <v>154.14030000000002</v>
      </c>
    </row>
    <row r="26" spans="1:7" x14ac:dyDescent="0.25">
      <c r="A26" s="40" t="s">
        <v>141</v>
      </c>
      <c r="B26" s="47">
        <v>44.487290136440976</v>
      </c>
      <c r="C26" s="47">
        <v>49.31677846586944</v>
      </c>
      <c r="D26" s="47">
        <v>5.2036899385236186</v>
      </c>
      <c r="E26" s="47">
        <v>0.99224145916599082</v>
      </c>
      <c r="F26" s="47">
        <v>0</v>
      </c>
      <c r="G26" s="48">
        <v>177.04359999999997</v>
      </c>
    </row>
    <row r="27" spans="1:7" x14ac:dyDescent="0.25">
      <c r="A27" s="40" t="s">
        <v>142</v>
      </c>
      <c r="B27" s="47">
        <v>43.130049789402889</v>
      </c>
      <c r="C27" s="47">
        <v>54.482710088422976</v>
      </c>
      <c r="D27" s="47">
        <v>2.0055959208366496</v>
      </c>
      <c r="E27" s="47">
        <v>0.38164420133750038</v>
      </c>
      <c r="F27" s="47">
        <v>0</v>
      </c>
      <c r="G27" s="48">
        <v>183.31209999999999</v>
      </c>
    </row>
    <row r="28" spans="1:7" x14ac:dyDescent="0.25">
      <c r="A28" s="40" t="s">
        <v>143</v>
      </c>
      <c r="B28" s="47">
        <v>46.746062556307237</v>
      </c>
      <c r="C28" s="47">
        <v>47.90793118695813</v>
      </c>
      <c r="D28" s="47">
        <v>4.5226710038189264</v>
      </c>
      <c r="E28" s="47">
        <v>0.82333525291571075</v>
      </c>
      <c r="F28" s="47">
        <v>0</v>
      </c>
      <c r="G28" s="48">
        <v>163.05629999999999</v>
      </c>
    </row>
    <row r="29" spans="1:7" x14ac:dyDescent="0.25">
      <c r="A29" s="122" t="s">
        <v>144</v>
      </c>
      <c r="B29" s="123">
        <v>48.601101020221293</v>
      </c>
      <c r="C29" s="123">
        <v>33.475180361189224</v>
      </c>
      <c r="D29" s="123">
        <v>15.729458814685538</v>
      </c>
      <c r="E29" s="123">
        <v>2.1942598039039658</v>
      </c>
      <c r="F29" s="123">
        <v>0</v>
      </c>
      <c r="G29" s="124">
        <v>83.540699999999987</v>
      </c>
    </row>
    <row r="30" spans="1:7" ht="17.25" customHeight="1" x14ac:dyDescent="0.25">
      <c r="A30" s="45" t="s">
        <v>147</v>
      </c>
    </row>
    <row r="31" spans="1:7" s="111" customFormat="1" ht="12" customHeight="1" x14ac:dyDescent="0.25">
      <c r="A31" s="110" t="s">
        <v>372</v>
      </c>
    </row>
    <row r="32" spans="1:7"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G3"/>
  </mergeCells>
  <hyperlinks>
    <hyperlink ref="A2" location="'Table of contents'!A1" display="Back to the Table of contents" xr:uid="{ED87E44E-3B9B-4EE7-96EF-F6959DC764A8}"/>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EA33D-1A44-4B96-8266-A79E9FE82FF0}">
  <sheetPr codeName="Sheet42"/>
  <dimension ref="A1:G45"/>
  <sheetViews>
    <sheetView showGridLines="0" topLeftCell="A2" zoomScaleNormal="100" workbookViewId="0"/>
  </sheetViews>
  <sheetFormatPr defaultColWidth="0" defaultRowHeight="15" zeroHeight="1" x14ac:dyDescent="0.25"/>
  <cols>
    <col min="1" max="1" width="23.42578125" customWidth="1"/>
    <col min="2" max="3" width="18.7109375" customWidth="1"/>
    <col min="4" max="4" width="38.7109375" customWidth="1"/>
    <col min="5" max="7" width="18.7109375" customWidth="1"/>
    <col min="8" max="16384" width="9.140625" hidden="1"/>
  </cols>
  <sheetData>
    <row r="1" spans="1:7" s="97" customFormat="1" hidden="1" x14ac:dyDescent="0.25">
      <c r="A1" s="95" t="s">
        <v>303</v>
      </c>
      <c r="B1" s="96"/>
      <c r="C1" s="96"/>
      <c r="D1" s="96"/>
    </row>
    <row r="2" spans="1:7" ht="24" customHeight="1" x14ac:dyDescent="0.25">
      <c r="A2" s="98" t="s">
        <v>149</v>
      </c>
      <c r="B2" s="46"/>
      <c r="C2" s="46"/>
      <c r="D2" s="46"/>
      <c r="E2" s="46"/>
      <c r="F2" s="46"/>
    </row>
    <row r="3" spans="1:7" s="49" customFormat="1" ht="39.950000000000003" customHeight="1" x14ac:dyDescent="0.25">
      <c r="A3" s="153" t="s">
        <v>436</v>
      </c>
      <c r="B3" s="153"/>
      <c r="C3" s="153"/>
      <c r="D3" s="153"/>
      <c r="E3" s="154"/>
      <c r="F3" s="154"/>
      <c r="G3" s="154"/>
    </row>
    <row r="4" spans="1:7" s="102" customFormat="1" ht="20.100000000000001" customHeight="1" x14ac:dyDescent="0.25">
      <c r="A4" s="101" t="s">
        <v>150</v>
      </c>
    </row>
    <row r="5" spans="1:7" ht="45" x14ac:dyDescent="0.25">
      <c r="A5" s="38" t="s">
        <v>122</v>
      </c>
      <c r="B5" s="41" t="s">
        <v>191</v>
      </c>
      <c r="C5" s="41" t="s">
        <v>192</v>
      </c>
      <c r="D5" s="41" t="s">
        <v>386</v>
      </c>
      <c r="E5" s="41" t="s">
        <v>126</v>
      </c>
      <c r="F5" s="41" t="s">
        <v>127</v>
      </c>
      <c r="G5" s="42" t="s">
        <v>128</v>
      </c>
    </row>
    <row r="6" spans="1:7" x14ac:dyDescent="0.25">
      <c r="A6" s="39" t="s">
        <v>23</v>
      </c>
      <c r="B6" s="47">
        <v>52.825056310779914</v>
      </c>
      <c r="C6" s="47">
        <v>44.718325379309917</v>
      </c>
      <c r="D6" s="47">
        <v>2.2008299435502501</v>
      </c>
      <c r="E6" s="47">
        <v>0.25578836635991342</v>
      </c>
      <c r="F6" s="47">
        <v>0</v>
      </c>
      <c r="G6" s="48">
        <v>356.19290000000001</v>
      </c>
    </row>
    <row r="7" spans="1:7" x14ac:dyDescent="0.25">
      <c r="A7" s="40" t="s">
        <v>24</v>
      </c>
      <c r="B7" s="47">
        <v>49.855690135000003</v>
      </c>
      <c r="C7" s="47">
        <v>44.928326681999998</v>
      </c>
      <c r="D7" s="47">
        <v>3.2976843382999999</v>
      </c>
      <c r="E7" s="47">
        <v>1.9003174133</v>
      </c>
      <c r="F7" s="47">
        <v>1.79814313E-2</v>
      </c>
      <c r="G7" s="48">
        <v>3024.6775000000007</v>
      </c>
    </row>
    <row r="8" spans="1:7" x14ac:dyDescent="0.25">
      <c r="A8" s="40" t="s">
        <v>25</v>
      </c>
      <c r="B8" s="47">
        <v>51.190085885059354</v>
      </c>
      <c r="C8" s="47">
        <v>45.935804615422335</v>
      </c>
      <c r="D8" s="47">
        <v>1.5143791591142934</v>
      </c>
      <c r="E8" s="47">
        <v>1.3597303404040273</v>
      </c>
      <c r="F8" s="47">
        <v>0</v>
      </c>
      <c r="G8" s="48">
        <v>1137.9976999999999</v>
      </c>
    </row>
    <row r="9" spans="1:7" x14ac:dyDescent="0.25">
      <c r="A9" s="40" t="s">
        <v>26</v>
      </c>
      <c r="B9" s="47">
        <v>79.817483282276228</v>
      </c>
      <c r="C9" s="47">
        <v>12.254113871240744</v>
      </c>
      <c r="D9" s="47">
        <v>7.5424697730045009</v>
      </c>
      <c r="E9" s="47">
        <v>0</v>
      </c>
      <c r="F9" s="47">
        <v>0.38593307347851824</v>
      </c>
      <c r="G9" s="48">
        <v>805.3728000000001</v>
      </c>
    </row>
    <row r="10" spans="1:7" x14ac:dyDescent="0.25">
      <c r="A10" s="40" t="s">
        <v>123</v>
      </c>
      <c r="B10" s="47">
        <v>47.463661505598431</v>
      </c>
      <c r="C10" s="47">
        <v>49.183011621245029</v>
      </c>
      <c r="D10" s="47">
        <v>2.2924550322183639</v>
      </c>
      <c r="E10" s="47">
        <v>1.0608718409381874</v>
      </c>
      <c r="F10" s="47">
        <v>0</v>
      </c>
      <c r="G10" s="48">
        <v>282.75799999999998</v>
      </c>
    </row>
    <row r="11" spans="1:7" x14ac:dyDescent="0.25">
      <c r="A11" s="40" t="s">
        <v>27</v>
      </c>
      <c r="B11" s="47">
        <v>43.86887192536048</v>
      </c>
      <c r="C11" s="47">
        <v>49.359389312977093</v>
      </c>
      <c r="D11" s="47">
        <v>4.8925869380831211</v>
      </c>
      <c r="E11" s="47">
        <v>1.8791518235793045</v>
      </c>
      <c r="F11" s="47">
        <v>0</v>
      </c>
      <c r="G11" s="48">
        <v>294.75</v>
      </c>
    </row>
    <row r="12" spans="1:7" x14ac:dyDescent="0.25">
      <c r="A12" s="40" t="s">
        <v>28</v>
      </c>
      <c r="B12" s="47">
        <v>29.348658848587426</v>
      </c>
      <c r="C12" s="47">
        <v>55.201602378716615</v>
      </c>
      <c r="D12" s="47">
        <v>11.861066850081219</v>
      </c>
      <c r="E12" s="47">
        <v>3.5886719226147239</v>
      </c>
      <c r="F12" s="47">
        <v>0</v>
      </c>
      <c r="G12" s="48">
        <v>296.15970000000004</v>
      </c>
    </row>
    <row r="13" spans="1:7" x14ac:dyDescent="0.25">
      <c r="A13" s="40" t="s">
        <v>29</v>
      </c>
      <c r="B13" s="47">
        <v>36.41121140239774</v>
      </c>
      <c r="C13" s="47">
        <v>41.080581829290182</v>
      </c>
      <c r="D13" s="47">
        <v>19.153399505310826</v>
      </c>
      <c r="E13" s="47">
        <v>2.5496804149793251</v>
      </c>
      <c r="F13" s="47">
        <v>0.80512684802192069</v>
      </c>
      <c r="G13" s="48">
        <v>1992.9282000000001</v>
      </c>
    </row>
    <row r="14" spans="1:7" x14ac:dyDescent="0.25">
      <c r="A14" s="40" t="s">
        <v>30</v>
      </c>
      <c r="B14" s="47">
        <v>46.579814968893992</v>
      </c>
      <c r="C14" s="47">
        <v>37.100971150650246</v>
      </c>
      <c r="D14" s="47">
        <v>15.889468158425595</v>
      </c>
      <c r="E14" s="47">
        <v>0.40484783724893025</v>
      </c>
      <c r="F14" s="47">
        <v>2.4897884781255687E-2</v>
      </c>
      <c r="G14" s="48">
        <v>1652.3491999999997</v>
      </c>
    </row>
    <row r="15" spans="1:7" x14ac:dyDescent="0.25">
      <c r="A15" s="40" t="s">
        <v>124</v>
      </c>
      <c r="B15" s="47">
        <v>41.30446113640523</v>
      </c>
      <c r="C15" s="47">
        <v>56.096211741618802</v>
      </c>
      <c r="D15" s="47">
        <v>2.4764106526718996</v>
      </c>
      <c r="E15" s="47">
        <v>0.12291646930407764</v>
      </c>
      <c r="F15" s="47">
        <v>0</v>
      </c>
      <c r="G15" s="48">
        <v>1051.3643999999999</v>
      </c>
    </row>
    <row r="16" spans="1:7" x14ac:dyDescent="0.25">
      <c r="A16" s="122" t="s">
        <v>125</v>
      </c>
      <c r="B16" s="123">
        <v>64.285795199000006</v>
      </c>
      <c r="C16" s="123">
        <v>34.050437391999999</v>
      </c>
      <c r="D16" s="123">
        <v>1.1997096419</v>
      </c>
      <c r="E16" s="123">
        <v>0.3934323374</v>
      </c>
      <c r="F16" s="123">
        <v>7.0625430200000006E-2</v>
      </c>
      <c r="G16" s="124">
        <v>1094.6482000000001</v>
      </c>
    </row>
    <row r="17" spans="1:7" ht="30" customHeight="1" x14ac:dyDescent="0.25">
      <c r="A17" s="43" t="s">
        <v>148</v>
      </c>
    </row>
    <row r="18" spans="1:7" ht="45" x14ac:dyDescent="0.25">
      <c r="A18" s="44" t="s">
        <v>133</v>
      </c>
      <c r="B18" s="41" t="s">
        <v>191</v>
      </c>
      <c r="C18" s="41" t="s">
        <v>192</v>
      </c>
      <c r="D18" s="41" t="s">
        <v>386</v>
      </c>
      <c r="E18" s="41" t="s">
        <v>126</v>
      </c>
      <c r="F18" s="41" t="s">
        <v>127</v>
      </c>
      <c r="G18" s="42" t="s">
        <v>128</v>
      </c>
    </row>
    <row r="19" spans="1:7" x14ac:dyDescent="0.25">
      <c r="A19" s="39" t="s">
        <v>134</v>
      </c>
      <c r="B19" s="47">
        <v>52.444956316529421</v>
      </c>
      <c r="C19" s="47">
        <v>45.117932817834905</v>
      </c>
      <c r="D19" s="47">
        <v>1.4857191872531299</v>
      </c>
      <c r="E19" s="47">
        <v>0.95139167838254002</v>
      </c>
      <c r="F19" s="47">
        <v>0</v>
      </c>
      <c r="G19" s="48">
        <v>191.1936</v>
      </c>
    </row>
    <row r="20" spans="1:7" x14ac:dyDescent="0.25">
      <c r="A20" s="40" t="s">
        <v>135</v>
      </c>
      <c r="B20" s="47">
        <v>57.509565182002703</v>
      </c>
      <c r="C20" s="47">
        <v>40.701015217810316</v>
      </c>
      <c r="D20" s="47">
        <v>0</v>
      </c>
      <c r="E20" s="47">
        <v>1.7894196001869793</v>
      </c>
      <c r="F20" s="47">
        <v>0</v>
      </c>
      <c r="G20" s="48">
        <v>176.91770000000002</v>
      </c>
    </row>
    <row r="21" spans="1:7" x14ac:dyDescent="0.25">
      <c r="A21" s="40" t="s">
        <v>136</v>
      </c>
      <c r="B21" s="47">
        <v>56.174292529611321</v>
      </c>
      <c r="C21" s="47">
        <v>40.268295959404028</v>
      </c>
      <c r="D21" s="47">
        <v>2.3767713233505465</v>
      </c>
      <c r="E21" s="47">
        <v>0.69993670495431981</v>
      </c>
      <c r="F21" s="47">
        <v>0.48070348267978874</v>
      </c>
      <c r="G21" s="48">
        <v>165.2578</v>
      </c>
    </row>
    <row r="22" spans="1:7" x14ac:dyDescent="0.25">
      <c r="A22" s="40" t="s">
        <v>137</v>
      </c>
      <c r="B22" s="47">
        <v>45.783309192174933</v>
      </c>
      <c r="C22" s="47">
        <v>50.308813238286753</v>
      </c>
      <c r="D22" s="47">
        <v>2.6943027824529913</v>
      </c>
      <c r="E22" s="47">
        <v>1.2135747870853335</v>
      </c>
      <c r="F22" s="47">
        <v>0</v>
      </c>
      <c r="G22" s="48">
        <v>173.90769999999998</v>
      </c>
    </row>
    <row r="23" spans="1:7" x14ac:dyDescent="0.25">
      <c r="A23" s="40" t="s">
        <v>138</v>
      </c>
      <c r="B23" s="47">
        <v>52.460947025483655</v>
      </c>
      <c r="C23" s="47">
        <v>41.430628668880537</v>
      </c>
      <c r="D23" s="47">
        <v>4.4564100631618153</v>
      </c>
      <c r="E23" s="47">
        <v>1.6520142424739774</v>
      </c>
      <c r="F23" s="47">
        <v>0</v>
      </c>
      <c r="G23" s="48">
        <v>642.19180000000006</v>
      </c>
    </row>
    <row r="24" spans="1:7" x14ac:dyDescent="0.25">
      <c r="A24" s="40" t="s">
        <v>139</v>
      </c>
      <c r="B24" s="47">
        <v>48.695723796198877</v>
      </c>
      <c r="C24" s="47">
        <v>48.052151719684502</v>
      </c>
      <c r="D24" s="47">
        <v>1.6747348375859621</v>
      </c>
      <c r="E24" s="47">
        <v>1.5773896465306501</v>
      </c>
      <c r="F24" s="47">
        <v>0</v>
      </c>
      <c r="G24" s="48">
        <v>910.57400000000007</v>
      </c>
    </row>
    <row r="25" spans="1:7" x14ac:dyDescent="0.25">
      <c r="A25" s="40" t="s">
        <v>140</v>
      </c>
      <c r="B25" s="47">
        <v>49.483230537374084</v>
      </c>
      <c r="C25" s="47">
        <v>47.580548370542949</v>
      </c>
      <c r="D25" s="47">
        <v>1.7410112734956404</v>
      </c>
      <c r="E25" s="47">
        <v>1.086607460865199</v>
      </c>
      <c r="F25" s="47">
        <v>0.10860235772215314</v>
      </c>
      <c r="G25" s="48">
        <v>154.14029999999997</v>
      </c>
    </row>
    <row r="26" spans="1:7" x14ac:dyDescent="0.25">
      <c r="A26" s="40" t="s">
        <v>141</v>
      </c>
      <c r="B26" s="47">
        <v>44.50186281797253</v>
      </c>
      <c r="C26" s="47">
        <v>52.019728473664124</v>
      </c>
      <c r="D26" s="47">
        <v>3.3691700801384523</v>
      </c>
      <c r="E26" s="47">
        <v>0.10923862822491184</v>
      </c>
      <c r="F26" s="47">
        <v>0</v>
      </c>
      <c r="G26" s="48">
        <v>177.04359999999997</v>
      </c>
    </row>
    <row r="27" spans="1:7" x14ac:dyDescent="0.25">
      <c r="A27" s="40" t="s">
        <v>142</v>
      </c>
      <c r="B27" s="47">
        <v>48.040418499378937</v>
      </c>
      <c r="C27" s="47">
        <v>45.468629730388784</v>
      </c>
      <c r="D27" s="47">
        <v>3.830516370714208</v>
      </c>
      <c r="E27" s="47">
        <v>2.6604353995180898</v>
      </c>
      <c r="F27" s="47">
        <v>0</v>
      </c>
      <c r="G27" s="48">
        <v>183.31209999999999</v>
      </c>
    </row>
    <row r="28" spans="1:7" x14ac:dyDescent="0.25">
      <c r="A28" s="40" t="s">
        <v>143</v>
      </c>
      <c r="B28" s="47">
        <v>49.81911155840038</v>
      </c>
      <c r="C28" s="47">
        <v>39.761113186059049</v>
      </c>
      <c r="D28" s="47">
        <v>6.5787093169659814</v>
      </c>
      <c r="E28" s="47">
        <v>3.8410659385745904</v>
      </c>
      <c r="F28" s="47">
        <v>0</v>
      </c>
      <c r="G28" s="48">
        <v>163.05629999999999</v>
      </c>
    </row>
    <row r="29" spans="1:7" x14ac:dyDescent="0.25">
      <c r="A29" s="122" t="s">
        <v>144</v>
      </c>
      <c r="B29" s="123">
        <v>47.01564626583211</v>
      </c>
      <c r="C29" s="123">
        <v>50.93349708585157</v>
      </c>
      <c r="D29" s="123">
        <v>1.3869886175241533</v>
      </c>
      <c r="E29" s="123">
        <v>0</v>
      </c>
      <c r="F29" s="123">
        <v>0.66386803079217682</v>
      </c>
      <c r="G29" s="124">
        <v>83.540699999999987</v>
      </c>
    </row>
    <row r="30" spans="1:7" ht="17.25" customHeight="1" x14ac:dyDescent="0.25">
      <c r="A30" s="45" t="s">
        <v>147</v>
      </c>
    </row>
    <row r="31" spans="1:7" s="111" customFormat="1" ht="12" customHeight="1" x14ac:dyDescent="0.25">
      <c r="A31" s="110" t="s">
        <v>372</v>
      </c>
    </row>
    <row r="32" spans="1:7"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G3"/>
  </mergeCells>
  <hyperlinks>
    <hyperlink ref="A2" location="'Table of contents'!A1" display="Back to the Table of contents" xr:uid="{0E38AC02-E206-42D1-AB25-FEBE5FB36520}"/>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7FC5C-4AF4-4E33-BDF6-F6DC4D86F0AA}">
  <sheetPr codeName="Sheet43"/>
  <dimension ref="A1:G45"/>
  <sheetViews>
    <sheetView showGridLines="0" topLeftCell="A2" zoomScaleNormal="100" workbookViewId="0"/>
  </sheetViews>
  <sheetFormatPr defaultColWidth="0" defaultRowHeight="15" zeroHeight="1" x14ac:dyDescent="0.25"/>
  <cols>
    <col min="1" max="1" width="22.140625" customWidth="1"/>
    <col min="2" max="3" width="18.7109375" customWidth="1"/>
    <col min="4" max="4" width="38.7109375" customWidth="1"/>
    <col min="5" max="7" width="18.7109375" customWidth="1"/>
    <col min="8" max="16384" width="9.140625" hidden="1"/>
  </cols>
  <sheetData>
    <row r="1" spans="1:7" s="97" customFormat="1" hidden="1" x14ac:dyDescent="0.25">
      <c r="A1" s="95" t="s">
        <v>302</v>
      </c>
      <c r="B1" s="96"/>
      <c r="C1" s="96"/>
      <c r="D1" s="96"/>
    </row>
    <row r="2" spans="1:7" ht="24" customHeight="1" x14ac:dyDescent="0.25">
      <c r="A2" s="98" t="s">
        <v>149</v>
      </c>
      <c r="B2" s="46"/>
      <c r="C2" s="46"/>
      <c r="D2" s="46"/>
      <c r="E2" s="46"/>
      <c r="F2" s="46"/>
    </row>
    <row r="3" spans="1:7" s="49" customFormat="1" ht="20.100000000000001" customHeight="1" x14ac:dyDescent="0.25">
      <c r="A3" s="153" t="s">
        <v>437</v>
      </c>
      <c r="B3" s="153"/>
      <c r="C3" s="153"/>
      <c r="D3" s="153"/>
      <c r="E3" s="154"/>
      <c r="F3" s="154"/>
      <c r="G3" s="154"/>
    </row>
    <row r="4" spans="1:7" s="102" customFormat="1" ht="20.100000000000001" customHeight="1" x14ac:dyDescent="0.25">
      <c r="A4" s="101" t="s">
        <v>150</v>
      </c>
    </row>
    <row r="5" spans="1:7" ht="45" x14ac:dyDescent="0.25">
      <c r="A5" s="38" t="s">
        <v>122</v>
      </c>
      <c r="B5" s="41" t="s">
        <v>191</v>
      </c>
      <c r="C5" s="41" t="s">
        <v>192</v>
      </c>
      <c r="D5" s="41" t="s">
        <v>386</v>
      </c>
      <c r="E5" s="41" t="s">
        <v>126</v>
      </c>
      <c r="F5" s="41" t="s">
        <v>127</v>
      </c>
      <c r="G5" s="42" t="s">
        <v>128</v>
      </c>
    </row>
    <row r="6" spans="1:7" x14ac:dyDescent="0.25">
      <c r="A6" s="39" t="s">
        <v>23</v>
      </c>
      <c r="B6" s="47">
        <v>82.998903122437312</v>
      </c>
      <c r="C6" s="47">
        <v>12.752752792096643</v>
      </c>
      <c r="D6" s="47">
        <v>3.3036874120736268</v>
      </c>
      <c r="E6" s="47">
        <v>0.9446566733924231</v>
      </c>
      <c r="F6" s="47">
        <v>0</v>
      </c>
      <c r="G6" s="48">
        <v>356.19289999999995</v>
      </c>
    </row>
    <row r="7" spans="1:7" x14ac:dyDescent="0.25">
      <c r="A7" s="40" t="s">
        <v>24</v>
      </c>
      <c r="B7" s="47">
        <v>76.424869623999996</v>
      </c>
      <c r="C7" s="47">
        <v>16.511374132</v>
      </c>
      <c r="D7" s="47">
        <v>6.3098316976</v>
      </c>
      <c r="E7" s="47">
        <v>0.60009077669999999</v>
      </c>
      <c r="F7" s="47">
        <v>0.1538337692</v>
      </c>
      <c r="G7" s="48">
        <v>3024.6775000000007</v>
      </c>
    </row>
    <row r="8" spans="1:7" x14ac:dyDescent="0.25">
      <c r="A8" s="40" t="s">
        <v>25</v>
      </c>
      <c r="B8" s="47">
        <v>64.436026540299693</v>
      </c>
      <c r="C8" s="47">
        <v>31.427181267589557</v>
      </c>
      <c r="D8" s="47">
        <v>2.7538632107955929</v>
      </c>
      <c r="E8" s="47">
        <v>1.3637988899274578</v>
      </c>
      <c r="F8" s="47">
        <v>1.9130091387706674E-2</v>
      </c>
      <c r="G8" s="48">
        <v>1137.9976999999999</v>
      </c>
    </row>
    <row r="9" spans="1:7" x14ac:dyDescent="0.25">
      <c r="A9" s="40" t="s">
        <v>26</v>
      </c>
      <c r="B9" s="47">
        <v>60.741485185494213</v>
      </c>
      <c r="C9" s="47">
        <v>33.587886255905339</v>
      </c>
      <c r="D9" s="47">
        <v>5.349659188887431</v>
      </c>
      <c r="E9" s="47">
        <v>0</v>
      </c>
      <c r="F9" s="47">
        <v>0.32096936971300738</v>
      </c>
      <c r="G9" s="48">
        <v>805.3728000000001</v>
      </c>
    </row>
    <row r="10" spans="1:7" x14ac:dyDescent="0.25">
      <c r="A10" s="40" t="s">
        <v>123</v>
      </c>
      <c r="B10" s="47">
        <v>48.630418944822082</v>
      </c>
      <c r="C10" s="47">
        <v>38.664158043273751</v>
      </c>
      <c r="D10" s="47">
        <v>12.337405130889312</v>
      </c>
      <c r="E10" s="47">
        <v>0.36801788101486077</v>
      </c>
      <c r="F10" s="47">
        <v>0</v>
      </c>
      <c r="G10" s="48">
        <v>282.75799999999998</v>
      </c>
    </row>
    <row r="11" spans="1:7" x14ac:dyDescent="0.25">
      <c r="A11" s="40" t="s">
        <v>27</v>
      </c>
      <c r="B11" s="47">
        <v>81.900932994062757</v>
      </c>
      <c r="C11" s="47">
        <v>12.358032230703987</v>
      </c>
      <c r="D11" s="47">
        <v>5.4864800678541128</v>
      </c>
      <c r="E11" s="47">
        <v>0.25455470737913488</v>
      </c>
      <c r="F11" s="47">
        <v>0</v>
      </c>
      <c r="G11" s="48">
        <v>294.75</v>
      </c>
    </row>
    <row r="12" spans="1:7" x14ac:dyDescent="0.25">
      <c r="A12" s="40" t="s">
        <v>28</v>
      </c>
      <c r="B12" s="47">
        <v>43.409045862755796</v>
      </c>
      <c r="C12" s="47">
        <v>27.853755929655517</v>
      </c>
      <c r="D12" s="47">
        <v>28.457990739455767</v>
      </c>
      <c r="E12" s="47">
        <v>0.27920746813290259</v>
      </c>
      <c r="F12" s="47">
        <v>0</v>
      </c>
      <c r="G12" s="48">
        <v>296.15970000000004</v>
      </c>
    </row>
    <row r="13" spans="1:7" x14ac:dyDescent="0.25">
      <c r="A13" s="40" t="s">
        <v>29</v>
      </c>
      <c r="B13" s="47">
        <v>51.086898163215309</v>
      </c>
      <c r="C13" s="47">
        <v>22.932747903311316</v>
      </c>
      <c r="D13" s="47">
        <v>23.538966431404805</v>
      </c>
      <c r="E13" s="47">
        <v>1.5598755640067714</v>
      </c>
      <c r="F13" s="47">
        <v>0.88151193806179273</v>
      </c>
      <c r="G13" s="48">
        <v>1992.9282000000001</v>
      </c>
    </row>
    <row r="14" spans="1:7" x14ac:dyDescent="0.25">
      <c r="A14" s="40" t="s">
        <v>30</v>
      </c>
      <c r="B14" s="47">
        <v>64.149030967546096</v>
      </c>
      <c r="C14" s="47">
        <v>21.045527180332108</v>
      </c>
      <c r="D14" s="47">
        <v>14.614374491784185</v>
      </c>
      <c r="E14" s="47">
        <v>0.18140233311457413</v>
      </c>
      <c r="F14" s="47">
        <v>9.6650272230591472E-3</v>
      </c>
      <c r="G14" s="48">
        <v>1652.3491999999997</v>
      </c>
    </row>
    <row r="15" spans="1:7" x14ac:dyDescent="0.25">
      <c r="A15" s="40" t="s">
        <v>124</v>
      </c>
      <c r="B15" s="47">
        <v>74.043347863024479</v>
      </c>
      <c r="C15" s="47">
        <v>17.447138213924688</v>
      </c>
      <c r="D15" s="47">
        <v>7.8795896075613747</v>
      </c>
      <c r="E15" s="47">
        <v>0.62992431548947259</v>
      </c>
      <c r="F15" s="47">
        <v>0</v>
      </c>
      <c r="G15" s="48">
        <v>1051.3643999999999</v>
      </c>
    </row>
    <row r="16" spans="1:7" x14ac:dyDescent="0.25">
      <c r="A16" s="122" t="s">
        <v>125</v>
      </c>
      <c r="B16" s="123">
        <v>84.595032450000005</v>
      </c>
      <c r="C16" s="123">
        <v>11.586151606</v>
      </c>
      <c r="D16" s="123">
        <v>2.6854107100000002</v>
      </c>
      <c r="E16" s="123">
        <v>1.1009838595000001</v>
      </c>
      <c r="F16" s="123">
        <v>3.2421375199999998E-2</v>
      </c>
      <c r="G16" s="124">
        <v>1094.6482000000001</v>
      </c>
    </row>
    <row r="17" spans="1:7" ht="30" customHeight="1" x14ac:dyDescent="0.25">
      <c r="A17" s="43" t="s">
        <v>148</v>
      </c>
    </row>
    <row r="18" spans="1:7" ht="45" x14ac:dyDescent="0.25">
      <c r="A18" s="44" t="s">
        <v>133</v>
      </c>
      <c r="B18" s="41" t="s">
        <v>191</v>
      </c>
      <c r="C18" s="41" t="s">
        <v>192</v>
      </c>
      <c r="D18" s="41" t="s">
        <v>386</v>
      </c>
      <c r="E18" s="41" t="s">
        <v>126</v>
      </c>
      <c r="F18" s="41" t="s">
        <v>127</v>
      </c>
      <c r="G18" s="42" t="s">
        <v>128</v>
      </c>
    </row>
    <row r="19" spans="1:7" x14ac:dyDescent="0.25">
      <c r="A19" s="39" t="s">
        <v>134</v>
      </c>
      <c r="B19" s="47">
        <v>81.511305817767962</v>
      </c>
      <c r="C19" s="47">
        <v>12.985633410323357</v>
      </c>
      <c r="D19" s="47">
        <v>4.7839990459931707</v>
      </c>
      <c r="E19" s="47">
        <v>0.71906172591551176</v>
      </c>
      <c r="F19" s="47">
        <v>0</v>
      </c>
      <c r="G19" s="48">
        <v>191.1936</v>
      </c>
    </row>
    <row r="20" spans="1:7" x14ac:dyDescent="0.25">
      <c r="A20" s="40" t="s">
        <v>135</v>
      </c>
      <c r="B20" s="47">
        <v>81.482406791406419</v>
      </c>
      <c r="C20" s="47">
        <v>14.458982905610918</v>
      </c>
      <c r="D20" s="47">
        <v>3.9714511323626756</v>
      </c>
      <c r="E20" s="47">
        <v>8.7159170620011467E-2</v>
      </c>
      <c r="F20" s="47">
        <v>0</v>
      </c>
      <c r="G20" s="48">
        <v>176.91769999999997</v>
      </c>
    </row>
    <row r="21" spans="1:7" x14ac:dyDescent="0.25">
      <c r="A21" s="40" t="s">
        <v>136</v>
      </c>
      <c r="B21" s="47">
        <v>83.05520223553745</v>
      </c>
      <c r="C21" s="47">
        <v>9.7867090085914263</v>
      </c>
      <c r="D21" s="47">
        <v>6.3658114775822989</v>
      </c>
      <c r="E21" s="47">
        <v>0.79227727828883099</v>
      </c>
      <c r="F21" s="47">
        <v>0</v>
      </c>
      <c r="G21" s="48">
        <v>165.2578</v>
      </c>
    </row>
    <row r="22" spans="1:7" x14ac:dyDescent="0.25">
      <c r="A22" s="40" t="s">
        <v>137</v>
      </c>
      <c r="B22" s="47">
        <v>77.788332546517481</v>
      </c>
      <c r="C22" s="47">
        <v>9.5071696077861976</v>
      </c>
      <c r="D22" s="47">
        <v>11.838578740331796</v>
      </c>
      <c r="E22" s="47">
        <v>0.86591910536451222</v>
      </c>
      <c r="F22" s="47">
        <v>0</v>
      </c>
      <c r="G22" s="48">
        <v>173.90770000000003</v>
      </c>
    </row>
    <row r="23" spans="1:7" x14ac:dyDescent="0.25">
      <c r="A23" s="40" t="s">
        <v>138</v>
      </c>
      <c r="B23" s="47">
        <v>65.850451531769778</v>
      </c>
      <c r="C23" s="47">
        <v>26.293250707966063</v>
      </c>
      <c r="D23" s="47">
        <v>6.8969893418134571</v>
      </c>
      <c r="E23" s="47">
        <v>0.90040078369110277</v>
      </c>
      <c r="F23" s="47">
        <v>5.8907634759584292E-2</v>
      </c>
      <c r="G23" s="48">
        <v>642.19180000000006</v>
      </c>
    </row>
    <row r="24" spans="1:7" x14ac:dyDescent="0.25">
      <c r="A24" s="40" t="s">
        <v>139</v>
      </c>
      <c r="B24" s="47">
        <v>79.65276847351231</v>
      </c>
      <c r="C24" s="47">
        <v>12.487474933393662</v>
      </c>
      <c r="D24" s="47">
        <v>7.2575869726128799</v>
      </c>
      <c r="E24" s="47">
        <v>0.53426739616988839</v>
      </c>
      <c r="F24" s="47">
        <v>6.7902224311258599E-2</v>
      </c>
      <c r="G24" s="48">
        <v>910.57400000000007</v>
      </c>
    </row>
    <row r="25" spans="1:7" x14ac:dyDescent="0.25">
      <c r="A25" s="40" t="s">
        <v>140</v>
      </c>
      <c r="B25" s="47">
        <v>86.220800141170074</v>
      </c>
      <c r="C25" s="47">
        <v>9.7836840852132738</v>
      </c>
      <c r="D25" s="47">
        <v>3.9955157736166331</v>
      </c>
      <c r="E25" s="47">
        <v>0</v>
      </c>
      <c r="F25" s="47">
        <v>0</v>
      </c>
      <c r="G25" s="48">
        <v>154.14030000000002</v>
      </c>
    </row>
    <row r="26" spans="1:7" x14ac:dyDescent="0.25">
      <c r="A26" s="40" t="s">
        <v>141</v>
      </c>
      <c r="B26" s="47">
        <v>74.735262952176768</v>
      </c>
      <c r="C26" s="47">
        <v>13.404268778990035</v>
      </c>
      <c r="D26" s="47">
        <v>10.015047140930259</v>
      </c>
      <c r="E26" s="47">
        <v>1.8454211279029573</v>
      </c>
      <c r="F26" s="47">
        <v>0</v>
      </c>
      <c r="G26" s="48">
        <v>177.04359999999997</v>
      </c>
    </row>
    <row r="27" spans="1:7" x14ac:dyDescent="0.25">
      <c r="A27" s="40" t="s">
        <v>142</v>
      </c>
      <c r="B27" s="47">
        <v>74.541887851374781</v>
      </c>
      <c r="C27" s="47">
        <v>18.469648211983827</v>
      </c>
      <c r="D27" s="47">
        <v>6.9884639366413905</v>
      </c>
      <c r="E27" s="47">
        <v>0</v>
      </c>
      <c r="F27" s="47">
        <v>0</v>
      </c>
      <c r="G27" s="48">
        <v>183.31209999999999</v>
      </c>
    </row>
    <row r="28" spans="1:7" x14ac:dyDescent="0.25">
      <c r="A28" s="40" t="s">
        <v>143</v>
      </c>
      <c r="B28" s="47">
        <v>82.512665870622612</v>
      </c>
      <c r="C28" s="47">
        <v>15.149245996628158</v>
      </c>
      <c r="D28" s="47">
        <v>1.0904822444762945</v>
      </c>
      <c r="E28" s="47">
        <v>0.42427063535723547</v>
      </c>
      <c r="F28" s="47">
        <v>0.82333525291571075</v>
      </c>
      <c r="G28" s="48">
        <v>163.05629999999999</v>
      </c>
    </row>
    <row r="29" spans="1:7" x14ac:dyDescent="0.25">
      <c r="A29" s="122" t="s">
        <v>144</v>
      </c>
      <c r="B29" s="123">
        <v>77.966548041852661</v>
      </c>
      <c r="C29" s="123">
        <v>14.513883651920564</v>
      </c>
      <c r="D29" s="123">
        <v>4.9808057629395019</v>
      </c>
      <c r="E29" s="123">
        <v>2.5387625432872842</v>
      </c>
      <c r="F29" s="123">
        <v>0</v>
      </c>
      <c r="G29" s="124">
        <v>83.540699999999987</v>
      </c>
    </row>
    <row r="30" spans="1:7" ht="17.25" customHeight="1" x14ac:dyDescent="0.25">
      <c r="A30" s="45" t="s">
        <v>147</v>
      </c>
    </row>
    <row r="31" spans="1:7" s="111" customFormat="1" ht="12" customHeight="1" x14ac:dyDescent="0.25">
      <c r="A31" s="110" t="s">
        <v>372</v>
      </c>
    </row>
    <row r="32" spans="1:7"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G3"/>
  </mergeCells>
  <hyperlinks>
    <hyperlink ref="A2" location="'Table of contents'!A1" display="Back to the Table of contents" xr:uid="{95BCF573-5AAE-4671-9076-93EEAC4B93BE}"/>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096EF-6E83-46E0-919B-77FCA88B06FE}">
  <sheetPr codeName="Sheet44"/>
  <dimension ref="A1:H45"/>
  <sheetViews>
    <sheetView showGridLines="0" topLeftCell="A2" zoomScaleNormal="100" workbookViewId="0"/>
  </sheetViews>
  <sheetFormatPr defaultColWidth="0" defaultRowHeight="15" zeroHeight="1" x14ac:dyDescent="0.25"/>
  <cols>
    <col min="1" max="1" width="22.85546875" customWidth="1"/>
    <col min="2" max="3" width="18.7109375" customWidth="1"/>
    <col min="4" max="4" width="28.7109375" customWidth="1"/>
    <col min="5" max="5" width="38.7109375" customWidth="1"/>
    <col min="6" max="8" width="18.7109375" customWidth="1"/>
    <col min="9" max="16384" width="9.140625" hidden="1"/>
  </cols>
  <sheetData>
    <row r="1" spans="1:8" s="97" customFormat="1" hidden="1" x14ac:dyDescent="0.25">
      <c r="A1" s="95" t="s">
        <v>325</v>
      </c>
      <c r="B1" s="96"/>
      <c r="C1" s="96"/>
      <c r="D1" s="96"/>
      <c r="E1" s="96"/>
    </row>
    <row r="2" spans="1:8" ht="24" customHeight="1" x14ac:dyDescent="0.25">
      <c r="A2" s="98" t="s">
        <v>149</v>
      </c>
      <c r="B2" s="46"/>
      <c r="C2" s="46"/>
      <c r="D2" s="46"/>
      <c r="E2" s="46"/>
      <c r="F2" s="46"/>
    </row>
    <row r="3" spans="1:8" s="49" customFormat="1" ht="20.100000000000001" customHeight="1" x14ac:dyDescent="0.25">
      <c r="A3" s="153" t="s">
        <v>438</v>
      </c>
      <c r="B3" s="153"/>
      <c r="C3" s="153"/>
      <c r="D3" s="153"/>
      <c r="E3" s="153"/>
      <c r="F3" s="154"/>
      <c r="G3" s="154"/>
      <c r="H3" s="154"/>
    </row>
    <row r="4" spans="1:8" s="102" customFormat="1" ht="20.100000000000001" customHeight="1" x14ac:dyDescent="0.25">
      <c r="A4" s="101" t="s">
        <v>150</v>
      </c>
    </row>
    <row r="5" spans="1:8" ht="45" customHeight="1" x14ac:dyDescent="0.25">
      <c r="A5" s="38" t="s">
        <v>122</v>
      </c>
      <c r="B5" s="41" t="s">
        <v>191</v>
      </c>
      <c r="C5" s="41" t="s">
        <v>192</v>
      </c>
      <c r="D5" s="41" t="s">
        <v>243</v>
      </c>
      <c r="E5" s="41" t="s">
        <v>386</v>
      </c>
      <c r="F5" s="41" t="s">
        <v>126</v>
      </c>
      <c r="G5" s="41" t="s">
        <v>127</v>
      </c>
      <c r="H5" s="42" t="s">
        <v>128</v>
      </c>
    </row>
    <row r="6" spans="1:8" x14ac:dyDescent="0.25">
      <c r="A6" s="39" t="s">
        <v>23</v>
      </c>
      <c r="B6" s="47">
        <v>17.937415372400743</v>
      </c>
      <c r="C6" s="47">
        <v>80.207831206068391</v>
      </c>
      <c r="D6" s="47">
        <v>1.5527260650057877</v>
      </c>
      <c r="E6" s="47">
        <v>0</v>
      </c>
      <c r="F6" s="47">
        <v>0.30202735652507395</v>
      </c>
      <c r="G6" s="47">
        <v>0</v>
      </c>
      <c r="H6" s="48">
        <v>356.19290000000001</v>
      </c>
    </row>
    <row r="7" spans="1:8" x14ac:dyDescent="0.25">
      <c r="A7" s="40" t="s">
        <v>24</v>
      </c>
      <c r="B7" s="47">
        <v>26.905935594999999</v>
      </c>
      <c r="C7" s="47">
        <v>71.966480243000007</v>
      </c>
      <c r="D7" s="47">
        <v>0.65982747519999996</v>
      </c>
      <c r="E7" s="47">
        <v>0.2082435684</v>
      </c>
      <c r="F7" s="47">
        <v>0.163431665</v>
      </c>
      <c r="G7" s="47">
        <v>9.60814537E-2</v>
      </c>
      <c r="H7" s="48">
        <v>3024.6775000000002</v>
      </c>
    </row>
    <row r="8" spans="1:8" x14ac:dyDescent="0.25">
      <c r="A8" s="40" t="s">
        <v>25</v>
      </c>
      <c r="B8" s="47">
        <v>7.9495064005841112</v>
      </c>
      <c r="C8" s="47">
        <v>90.710974196169261</v>
      </c>
      <c r="D8" s="47">
        <v>1.0375943642065355</v>
      </c>
      <c r="E8" s="47">
        <v>0</v>
      </c>
      <c r="F8" s="47">
        <v>0.20165242864726346</v>
      </c>
      <c r="G8" s="47">
        <v>0.10027261039279778</v>
      </c>
      <c r="H8" s="48">
        <v>1137.9977000000003</v>
      </c>
    </row>
    <row r="9" spans="1:8" x14ac:dyDescent="0.25">
      <c r="A9" s="40" t="s">
        <v>26</v>
      </c>
      <c r="B9" s="47">
        <v>13.345819476396517</v>
      </c>
      <c r="C9" s="47">
        <v>67.367075222803649</v>
      </c>
      <c r="D9" s="47">
        <v>14.777926445988738</v>
      </c>
      <c r="E9" s="47">
        <v>4.0573384152034926</v>
      </c>
      <c r="F9" s="47">
        <v>0.26585203771470794</v>
      </c>
      <c r="G9" s="47">
        <v>0.18598840189288735</v>
      </c>
      <c r="H9" s="48">
        <v>805.3728000000001</v>
      </c>
    </row>
    <row r="10" spans="1:8" x14ac:dyDescent="0.25">
      <c r="A10" s="40" t="s">
        <v>123</v>
      </c>
      <c r="B10" s="47">
        <v>25.673544161438404</v>
      </c>
      <c r="C10" s="47">
        <v>71.280529640187012</v>
      </c>
      <c r="D10" s="47">
        <v>2.5011847586982512</v>
      </c>
      <c r="E10" s="47">
        <v>0</v>
      </c>
      <c r="F10" s="47">
        <v>0.38803499812560566</v>
      </c>
      <c r="G10" s="47">
        <v>0.15670644155072538</v>
      </c>
      <c r="H10" s="48">
        <v>282.75799999999998</v>
      </c>
    </row>
    <row r="11" spans="1:8" x14ac:dyDescent="0.25">
      <c r="A11" s="40" t="s">
        <v>27</v>
      </c>
      <c r="B11" s="47">
        <v>20.866089906700594</v>
      </c>
      <c r="C11" s="47">
        <v>77.65078880407124</v>
      </c>
      <c r="D11" s="47">
        <v>1.4831212892281596</v>
      </c>
      <c r="E11" s="47">
        <v>0</v>
      </c>
      <c r="F11" s="47">
        <v>0</v>
      </c>
      <c r="G11" s="47">
        <v>0</v>
      </c>
      <c r="H11" s="48">
        <v>294.75</v>
      </c>
    </row>
    <row r="12" spans="1:8" x14ac:dyDescent="0.25">
      <c r="A12" s="40" t="s">
        <v>28</v>
      </c>
      <c r="B12" s="47">
        <v>13.684238605049909</v>
      </c>
      <c r="C12" s="47">
        <v>81.025642584051781</v>
      </c>
      <c r="D12" s="47">
        <v>3.6409747848880176</v>
      </c>
      <c r="E12" s="47">
        <v>1.2739072871832324</v>
      </c>
      <c r="F12" s="47">
        <v>0.37523673882705844</v>
      </c>
      <c r="G12" s="47">
        <v>0</v>
      </c>
      <c r="H12" s="48">
        <v>296.15970000000004</v>
      </c>
    </row>
    <row r="13" spans="1:8" x14ac:dyDescent="0.25">
      <c r="A13" s="40" t="s">
        <v>29</v>
      </c>
      <c r="B13" s="47">
        <v>16.309699466343041</v>
      </c>
      <c r="C13" s="47">
        <v>58.942354270464932</v>
      </c>
      <c r="D13" s="47">
        <v>14.89382306898964</v>
      </c>
      <c r="E13" s="47">
        <v>8.8706808403835122</v>
      </c>
      <c r="F13" s="47">
        <v>0.5769249489269106</v>
      </c>
      <c r="G13" s="47">
        <v>0.40651740489195742</v>
      </c>
      <c r="H13" s="48">
        <v>1992.9282000000001</v>
      </c>
    </row>
    <row r="14" spans="1:8" x14ac:dyDescent="0.25">
      <c r="A14" s="40" t="s">
        <v>30</v>
      </c>
      <c r="B14" s="47">
        <v>7.1993377671015315</v>
      </c>
      <c r="C14" s="47">
        <v>68.088900336563256</v>
      </c>
      <c r="D14" s="47">
        <v>19.28891907352272</v>
      </c>
      <c r="E14" s="47">
        <v>5.4228428228125161</v>
      </c>
      <c r="F14" s="47">
        <v>0</v>
      </c>
      <c r="G14" s="47">
        <v>0</v>
      </c>
      <c r="H14" s="48">
        <v>1652.3491999999997</v>
      </c>
    </row>
    <row r="15" spans="1:8" x14ac:dyDescent="0.25">
      <c r="A15" s="40" t="s">
        <v>124</v>
      </c>
      <c r="B15" s="47">
        <v>29.010588526680191</v>
      </c>
      <c r="C15" s="47">
        <v>70.611911531339672</v>
      </c>
      <c r="D15" s="47">
        <v>4.602590690725309E-2</v>
      </c>
      <c r="E15" s="47">
        <v>1.5769984222406622E-2</v>
      </c>
      <c r="F15" s="47">
        <v>0.31570405085049486</v>
      </c>
      <c r="G15" s="47">
        <v>0</v>
      </c>
      <c r="H15" s="48">
        <v>1051.3643999999999</v>
      </c>
    </row>
    <row r="16" spans="1:8" x14ac:dyDescent="0.25">
      <c r="A16" s="122" t="s">
        <v>125</v>
      </c>
      <c r="B16" s="123">
        <v>35.769199639</v>
      </c>
      <c r="C16" s="123">
        <v>63.729844894000003</v>
      </c>
      <c r="D16" s="123">
        <v>0.29383869629999998</v>
      </c>
      <c r="E16" s="123">
        <v>0</v>
      </c>
      <c r="F16" s="123">
        <v>0.1990593873</v>
      </c>
      <c r="G16" s="123">
        <v>8.0573832000000005E-3</v>
      </c>
      <c r="H16" s="124">
        <v>1094.6482000000001</v>
      </c>
    </row>
    <row r="17" spans="1:8" ht="30" customHeight="1" x14ac:dyDescent="0.25">
      <c r="A17" s="43" t="s">
        <v>148</v>
      </c>
    </row>
    <row r="18" spans="1:8" ht="45" customHeight="1" x14ac:dyDescent="0.25">
      <c r="A18" s="44" t="s">
        <v>133</v>
      </c>
      <c r="B18" s="41" t="s">
        <v>191</v>
      </c>
      <c r="C18" s="41" t="s">
        <v>192</v>
      </c>
      <c r="D18" s="41" t="s">
        <v>243</v>
      </c>
      <c r="E18" s="41" t="s">
        <v>386</v>
      </c>
      <c r="F18" s="41" t="s">
        <v>126</v>
      </c>
      <c r="G18" s="41" t="s">
        <v>127</v>
      </c>
      <c r="H18" s="42" t="s">
        <v>128</v>
      </c>
    </row>
    <row r="19" spans="1:8" x14ac:dyDescent="0.25">
      <c r="A19" s="39" t="s">
        <v>134</v>
      </c>
      <c r="B19" s="47">
        <v>21.162580755841201</v>
      </c>
      <c r="C19" s="47">
        <v>77.968509406172586</v>
      </c>
      <c r="D19" s="47">
        <v>0.86890983798620869</v>
      </c>
      <c r="E19" s="47">
        <v>0</v>
      </c>
      <c r="F19" s="47">
        <v>0</v>
      </c>
      <c r="G19" s="47">
        <v>0</v>
      </c>
      <c r="H19" s="48">
        <v>191.1936</v>
      </c>
    </row>
    <row r="20" spans="1:8" x14ac:dyDescent="0.25">
      <c r="A20" s="40" t="s">
        <v>135</v>
      </c>
      <c r="B20" s="47">
        <v>28.837702502349966</v>
      </c>
      <c r="C20" s="47">
        <v>71.162297497650059</v>
      </c>
      <c r="D20" s="47">
        <v>0</v>
      </c>
      <c r="E20" s="47">
        <v>0</v>
      </c>
      <c r="F20" s="47">
        <v>0</v>
      </c>
      <c r="G20" s="47">
        <v>0</v>
      </c>
      <c r="H20" s="48">
        <v>176.91769999999997</v>
      </c>
    </row>
    <row r="21" spans="1:8" x14ac:dyDescent="0.25">
      <c r="A21" s="40" t="s">
        <v>136</v>
      </c>
      <c r="B21" s="47">
        <v>22.164339595468416</v>
      </c>
      <c r="C21" s="47">
        <v>76.323114551930374</v>
      </c>
      <c r="D21" s="47">
        <v>0</v>
      </c>
      <c r="E21" s="47">
        <v>0</v>
      </c>
      <c r="F21" s="47">
        <v>0</v>
      </c>
      <c r="G21" s="47">
        <v>1.5125458526012086</v>
      </c>
      <c r="H21" s="48">
        <v>165.2578</v>
      </c>
    </row>
    <row r="22" spans="1:8" x14ac:dyDescent="0.25">
      <c r="A22" s="40" t="s">
        <v>137</v>
      </c>
      <c r="B22" s="47">
        <v>20.699083479339901</v>
      </c>
      <c r="C22" s="47">
        <v>78.819626733031356</v>
      </c>
      <c r="D22" s="47">
        <v>0.26445062524546059</v>
      </c>
      <c r="E22" s="47">
        <v>0</v>
      </c>
      <c r="F22" s="47">
        <v>0.2168391623832642</v>
      </c>
      <c r="G22" s="47">
        <v>0</v>
      </c>
      <c r="H22" s="48">
        <v>173.90770000000003</v>
      </c>
    </row>
    <row r="23" spans="1:8" x14ac:dyDescent="0.25">
      <c r="A23" s="40" t="s">
        <v>138</v>
      </c>
      <c r="B23" s="47">
        <v>26.686933716687133</v>
      </c>
      <c r="C23" s="47">
        <v>72.05392532262168</v>
      </c>
      <c r="D23" s="47">
        <v>0.55189119512270324</v>
      </c>
      <c r="E23" s="47">
        <v>0.58290996552743268</v>
      </c>
      <c r="F23" s="47">
        <v>0.1243398000410469</v>
      </c>
      <c r="G23" s="47">
        <v>0</v>
      </c>
      <c r="H23" s="48">
        <v>642.19180000000006</v>
      </c>
    </row>
    <row r="24" spans="1:8" x14ac:dyDescent="0.25">
      <c r="A24" s="40" t="s">
        <v>139</v>
      </c>
      <c r="B24" s="47">
        <v>27.216228444914968</v>
      </c>
      <c r="C24" s="47">
        <v>71.936240217708843</v>
      </c>
      <c r="D24" s="47">
        <v>0.52370263152692709</v>
      </c>
      <c r="E24" s="47">
        <v>0</v>
      </c>
      <c r="F24" s="47">
        <v>0.32382870584927753</v>
      </c>
      <c r="G24" s="47">
        <v>0</v>
      </c>
      <c r="H24" s="48">
        <v>910.57399999999984</v>
      </c>
    </row>
    <row r="25" spans="1:8" x14ac:dyDescent="0.25">
      <c r="A25" s="40" t="s">
        <v>140</v>
      </c>
      <c r="B25" s="47">
        <v>15.032992669665237</v>
      </c>
      <c r="C25" s="47">
        <v>82.527281963250388</v>
      </c>
      <c r="D25" s="47">
        <v>1.9076127398220972</v>
      </c>
      <c r="E25" s="47">
        <v>0.53211262726230601</v>
      </c>
      <c r="F25" s="47">
        <v>0</v>
      </c>
      <c r="G25" s="47">
        <v>0</v>
      </c>
      <c r="H25" s="48">
        <v>154.14029999999997</v>
      </c>
    </row>
    <row r="26" spans="1:8" x14ac:dyDescent="0.25">
      <c r="A26" s="40" t="s">
        <v>141</v>
      </c>
      <c r="B26" s="47">
        <v>29.169594382400724</v>
      </c>
      <c r="C26" s="47">
        <v>67.649098866042053</v>
      </c>
      <c r="D26" s="47">
        <v>1.4152446064133355</v>
      </c>
      <c r="E26" s="47">
        <v>1.7660621451439085</v>
      </c>
      <c r="F26" s="47">
        <v>0</v>
      </c>
      <c r="G26" s="47">
        <v>0</v>
      </c>
      <c r="H26" s="48">
        <v>177.04359999999997</v>
      </c>
    </row>
    <row r="27" spans="1:8" x14ac:dyDescent="0.25">
      <c r="A27" s="40" t="s">
        <v>142</v>
      </c>
      <c r="B27" s="47">
        <v>22.395357425941878</v>
      </c>
      <c r="C27" s="47">
        <v>76.576287108161438</v>
      </c>
      <c r="D27" s="47">
        <v>1.0283554658966867</v>
      </c>
      <c r="E27" s="47">
        <v>0</v>
      </c>
      <c r="F27" s="47">
        <v>0</v>
      </c>
      <c r="G27" s="47">
        <v>0</v>
      </c>
      <c r="H27" s="48">
        <v>183.31209999999999</v>
      </c>
    </row>
    <row r="28" spans="1:8" x14ac:dyDescent="0.25">
      <c r="A28" s="40" t="s">
        <v>143</v>
      </c>
      <c r="B28" s="47">
        <v>34.400817386387402</v>
      </c>
      <c r="C28" s="47">
        <v>64.45700043481915</v>
      </c>
      <c r="D28" s="47">
        <v>0.77077671945211557</v>
      </c>
      <c r="E28" s="47">
        <v>0</v>
      </c>
      <c r="F28" s="47">
        <v>0</v>
      </c>
      <c r="G28" s="47">
        <v>0.37140545934134411</v>
      </c>
      <c r="H28" s="48">
        <v>163.05629999999999</v>
      </c>
    </row>
    <row r="29" spans="1:8" x14ac:dyDescent="0.25">
      <c r="A29" s="122" t="s">
        <v>144</v>
      </c>
      <c r="B29" s="123">
        <v>27.43931999612165</v>
      </c>
      <c r="C29" s="123">
        <v>70.799622220067604</v>
      </c>
      <c r="D29" s="123">
        <v>0</v>
      </c>
      <c r="E29" s="123">
        <v>0</v>
      </c>
      <c r="F29" s="123">
        <v>1.7610577838107657</v>
      </c>
      <c r="G29" s="123">
        <v>0</v>
      </c>
      <c r="H29" s="124">
        <v>83.540699999999987</v>
      </c>
    </row>
    <row r="30" spans="1:8" ht="17.25" customHeight="1" x14ac:dyDescent="0.25">
      <c r="A30" s="45" t="s">
        <v>147</v>
      </c>
    </row>
    <row r="31" spans="1:8" s="111" customFormat="1" ht="12" customHeight="1" x14ac:dyDescent="0.25">
      <c r="A31" s="110" t="s">
        <v>372</v>
      </c>
    </row>
    <row r="32" spans="1:8"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H3"/>
  </mergeCells>
  <hyperlinks>
    <hyperlink ref="A2" location="'Table of contents'!A1" display="Back to the Table of contents" xr:uid="{41815435-D75B-4548-8DC3-7EC7CAE2FAC3}"/>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11723-D1F8-4F49-9838-E064EBF1A8B5}">
  <sheetPr codeName="Sheet45"/>
  <dimension ref="A1:H45"/>
  <sheetViews>
    <sheetView showGridLines="0" topLeftCell="A2" zoomScaleNormal="100" workbookViewId="0"/>
  </sheetViews>
  <sheetFormatPr defaultColWidth="0" defaultRowHeight="15" zeroHeight="1" x14ac:dyDescent="0.25"/>
  <cols>
    <col min="1" max="1" width="24.85546875" customWidth="1"/>
    <col min="2" max="3" width="18.7109375" customWidth="1"/>
    <col min="4" max="4" width="28.7109375" customWidth="1"/>
    <col min="5" max="5" width="38.7109375" customWidth="1"/>
    <col min="6" max="8" width="18.7109375" customWidth="1"/>
    <col min="9" max="16384" width="9.140625" hidden="1"/>
  </cols>
  <sheetData>
    <row r="1" spans="1:8" s="97" customFormat="1" hidden="1" x14ac:dyDescent="0.25">
      <c r="A1" s="95" t="s">
        <v>301</v>
      </c>
      <c r="B1" s="96"/>
      <c r="C1" s="96"/>
      <c r="D1" s="96"/>
      <c r="E1" s="96"/>
    </row>
    <row r="2" spans="1:8" ht="24" customHeight="1" x14ac:dyDescent="0.25">
      <c r="A2" s="98" t="s">
        <v>149</v>
      </c>
      <c r="B2" s="46"/>
      <c r="C2" s="46"/>
      <c r="D2" s="46"/>
      <c r="E2" s="46"/>
      <c r="F2" s="46"/>
    </row>
    <row r="3" spans="1:8" s="49" customFormat="1" ht="20.100000000000001" customHeight="1" x14ac:dyDescent="0.25">
      <c r="A3" s="153" t="s">
        <v>439</v>
      </c>
      <c r="B3" s="153"/>
      <c r="C3" s="153"/>
      <c r="D3" s="153"/>
      <c r="E3" s="153"/>
      <c r="F3" s="154"/>
      <c r="G3" s="154"/>
      <c r="H3" s="154"/>
    </row>
    <row r="4" spans="1:8" s="102" customFormat="1" ht="20.100000000000001" customHeight="1" x14ac:dyDescent="0.25">
      <c r="A4" s="101" t="s">
        <v>150</v>
      </c>
    </row>
    <row r="5" spans="1:8" ht="45" customHeight="1" x14ac:dyDescent="0.25">
      <c r="A5" s="38" t="s">
        <v>122</v>
      </c>
      <c r="B5" s="41" t="s">
        <v>191</v>
      </c>
      <c r="C5" s="41" t="s">
        <v>192</v>
      </c>
      <c r="D5" s="41" t="s">
        <v>243</v>
      </c>
      <c r="E5" s="41" t="s">
        <v>386</v>
      </c>
      <c r="F5" s="41" t="s">
        <v>126</v>
      </c>
      <c r="G5" s="41" t="s">
        <v>127</v>
      </c>
      <c r="H5" s="42" t="s">
        <v>128</v>
      </c>
    </row>
    <row r="6" spans="1:8" x14ac:dyDescent="0.25">
      <c r="A6" s="39" t="s">
        <v>23</v>
      </c>
      <c r="B6" s="47">
        <v>61.321323361583012</v>
      </c>
      <c r="C6" s="47">
        <v>29.754242715113076</v>
      </c>
      <c r="D6" s="47">
        <v>6.3219396007051234</v>
      </c>
      <c r="E6" s="47">
        <v>0.93011399160398767</v>
      </c>
      <c r="F6" s="47">
        <v>1.6723803309948067</v>
      </c>
      <c r="G6" s="47">
        <v>0</v>
      </c>
      <c r="H6" s="48">
        <v>356.19290000000001</v>
      </c>
    </row>
    <row r="7" spans="1:8" x14ac:dyDescent="0.25">
      <c r="A7" s="40" t="s">
        <v>24</v>
      </c>
      <c r="B7" s="47">
        <v>66.140215885000003</v>
      </c>
      <c r="C7" s="47">
        <v>29.467523502999999</v>
      </c>
      <c r="D7" s="47">
        <v>2.2733434045999998</v>
      </c>
      <c r="E7" s="47">
        <v>0.14439256219999999</v>
      </c>
      <c r="F7" s="47">
        <v>1.8106344696000001</v>
      </c>
      <c r="G7" s="47">
        <v>0.16389017580000001</v>
      </c>
      <c r="H7" s="48">
        <v>3024.6775000000007</v>
      </c>
    </row>
    <row r="8" spans="1:8" x14ac:dyDescent="0.25">
      <c r="A8" s="40" t="s">
        <v>25</v>
      </c>
      <c r="B8" s="47">
        <v>37.359811887141774</v>
      </c>
      <c r="C8" s="47">
        <v>53.897824222316096</v>
      </c>
      <c r="D8" s="47">
        <v>8.1862379862454908</v>
      </c>
      <c r="E8" s="47">
        <v>0</v>
      </c>
      <c r="F8" s="47">
        <v>0.53674976671745478</v>
      </c>
      <c r="G8" s="47">
        <v>1.9376137579188431E-2</v>
      </c>
      <c r="H8" s="48">
        <v>1137.9976999999999</v>
      </c>
    </row>
    <row r="9" spans="1:8" x14ac:dyDescent="0.25">
      <c r="A9" s="40" t="s">
        <v>26</v>
      </c>
      <c r="B9" s="47">
        <v>21.342675094068237</v>
      </c>
      <c r="C9" s="47">
        <v>58.900288164685968</v>
      </c>
      <c r="D9" s="47">
        <v>14.832447780704786</v>
      </c>
      <c r="E9" s="47">
        <v>4.0111113759987918</v>
      </c>
      <c r="F9" s="47">
        <v>0.72748918264932705</v>
      </c>
      <c r="G9" s="47">
        <v>0.18598840189288735</v>
      </c>
      <c r="H9" s="48">
        <v>805.3728000000001</v>
      </c>
    </row>
    <row r="10" spans="1:8" x14ac:dyDescent="0.25">
      <c r="A10" s="40" t="s">
        <v>123</v>
      </c>
      <c r="B10" s="47">
        <v>78.740619186725056</v>
      </c>
      <c r="C10" s="47">
        <v>12.541961677476854</v>
      </c>
      <c r="D10" s="47">
        <v>5.1986858019932241</v>
      </c>
      <c r="E10" s="47">
        <v>0.19239066622341369</v>
      </c>
      <c r="F10" s="47">
        <v>3.3263426675814656</v>
      </c>
      <c r="G10" s="47">
        <v>0</v>
      </c>
      <c r="H10" s="48">
        <v>282.75799999999998</v>
      </c>
    </row>
    <row r="11" spans="1:8" x14ac:dyDescent="0.25">
      <c r="A11" s="40" t="s">
        <v>27</v>
      </c>
      <c r="B11" s="47">
        <v>73.995691263782874</v>
      </c>
      <c r="C11" s="47">
        <v>18.080746395250213</v>
      </c>
      <c r="D11" s="47">
        <v>5.4973027989821883</v>
      </c>
      <c r="E11" s="47">
        <v>7.365564037319762E-2</v>
      </c>
      <c r="F11" s="47">
        <v>2.3526039016115354</v>
      </c>
      <c r="G11" s="47">
        <v>0</v>
      </c>
      <c r="H11" s="48">
        <v>294.75</v>
      </c>
    </row>
    <row r="12" spans="1:8" x14ac:dyDescent="0.25">
      <c r="A12" s="40" t="s">
        <v>28</v>
      </c>
      <c r="B12" s="47">
        <v>61.753776763009945</v>
      </c>
      <c r="C12" s="47">
        <v>30.358451875795382</v>
      </c>
      <c r="D12" s="47">
        <v>4.8630856932931783</v>
      </c>
      <c r="E12" s="47">
        <v>1.7269736564427907</v>
      </c>
      <c r="F12" s="47">
        <v>1.2977120114586826</v>
      </c>
      <c r="G12" s="47">
        <v>0</v>
      </c>
      <c r="H12" s="48">
        <v>296.15970000000004</v>
      </c>
    </row>
    <row r="13" spans="1:8" x14ac:dyDescent="0.25">
      <c r="A13" s="40" t="s">
        <v>29</v>
      </c>
      <c r="B13" s="47">
        <v>51.141521305182998</v>
      </c>
      <c r="C13" s="47">
        <v>18.395825800447803</v>
      </c>
      <c r="D13" s="47">
        <v>16.959276305087158</v>
      </c>
      <c r="E13" s="47">
        <v>8.8942240869490448</v>
      </c>
      <c r="F13" s="47">
        <v>4.1259037831869705</v>
      </c>
      <c r="G13" s="47">
        <v>0.48324871914602846</v>
      </c>
      <c r="H13" s="48">
        <v>1992.9282000000001</v>
      </c>
    </row>
    <row r="14" spans="1:8" x14ac:dyDescent="0.25">
      <c r="A14" s="40" t="s">
        <v>30</v>
      </c>
      <c r="B14" s="47">
        <v>34.543485118036791</v>
      </c>
      <c r="C14" s="47">
        <v>33.568691170123117</v>
      </c>
      <c r="D14" s="47">
        <v>26.002179200377256</v>
      </c>
      <c r="E14" s="47">
        <v>5.7466061048112582</v>
      </c>
      <c r="F14" s="47">
        <v>0.13903840665157219</v>
      </c>
      <c r="G14" s="47">
        <v>0</v>
      </c>
      <c r="H14" s="48">
        <v>1652.3492000000001</v>
      </c>
    </row>
    <row r="15" spans="1:8" x14ac:dyDescent="0.25">
      <c r="A15" s="40" t="s">
        <v>124</v>
      </c>
      <c r="B15" s="47">
        <v>72.294753370001885</v>
      </c>
      <c r="C15" s="47">
        <v>22.872982954340095</v>
      </c>
      <c r="D15" s="47">
        <v>3.4803727423146533</v>
      </c>
      <c r="E15" s="47">
        <v>1.1489831689184075E-2</v>
      </c>
      <c r="F15" s="47">
        <v>1.3404011016541935</v>
      </c>
      <c r="G15" s="47">
        <v>0</v>
      </c>
      <c r="H15" s="48">
        <v>1051.3643999999999</v>
      </c>
    </row>
    <row r="16" spans="1:8" x14ac:dyDescent="0.25">
      <c r="A16" s="122" t="s">
        <v>125</v>
      </c>
      <c r="B16" s="123">
        <v>84.915299727999994</v>
      </c>
      <c r="C16" s="123">
        <v>13.875672568000001</v>
      </c>
      <c r="D16" s="123">
        <v>0.50652803339999997</v>
      </c>
      <c r="E16" s="123">
        <v>1.8901049699999999E-2</v>
      </c>
      <c r="F16" s="123">
        <v>0.67554123779999997</v>
      </c>
      <c r="G16" s="123">
        <v>8.0573832000000005E-3</v>
      </c>
      <c r="H16" s="124">
        <v>1094.6481999999996</v>
      </c>
    </row>
    <row r="17" spans="1:8" ht="30" customHeight="1" x14ac:dyDescent="0.25">
      <c r="A17" s="43" t="s">
        <v>148</v>
      </c>
    </row>
    <row r="18" spans="1:8" ht="45" customHeight="1" x14ac:dyDescent="0.25">
      <c r="A18" s="44" t="s">
        <v>133</v>
      </c>
      <c r="B18" s="41" t="s">
        <v>191</v>
      </c>
      <c r="C18" s="41" t="s">
        <v>192</v>
      </c>
      <c r="D18" s="41" t="s">
        <v>243</v>
      </c>
      <c r="E18" s="41" t="s">
        <v>386</v>
      </c>
      <c r="F18" s="41" t="s">
        <v>126</v>
      </c>
      <c r="G18" s="41" t="s">
        <v>127</v>
      </c>
      <c r="H18" s="42" t="s">
        <v>128</v>
      </c>
    </row>
    <row r="19" spans="1:8" x14ac:dyDescent="0.25">
      <c r="A19" s="39" t="s">
        <v>134</v>
      </c>
      <c r="B19" s="47">
        <v>63.224448935529225</v>
      </c>
      <c r="C19" s="47">
        <v>34.309412030528215</v>
      </c>
      <c r="D19" s="47">
        <v>1.5019331191002208</v>
      </c>
      <c r="E19" s="47">
        <v>0</v>
      </c>
      <c r="F19" s="47">
        <v>0.96420591484233775</v>
      </c>
      <c r="G19" s="47">
        <v>0</v>
      </c>
      <c r="H19" s="48">
        <v>191.1936</v>
      </c>
    </row>
    <row r="20" spans="1:8" x14ac:dyDescent="0.25">
      <c r="A20" s="40" t="s">
        <v>135</v>
      </c>
      <c r="B20" s="47">
        <v>65.698683625211032</v>
      </c>
      <c r="C20" s="47">
        <v>32.652244518213834</v>
      </c>
      <c r="D20" s="47">
        <v>0.14458700288326154</v>
      </c>
      <c r="E20" s="47">
        <v>0</v>
      </c>
      <c r="F20" s="47">
        <v>1.5044848536918578</v>
      </c>
      <c r="G20" s="47">
        <v>0</v>
      </c>
      <c r="H20" s="48">
        <v>176.91770000000002</v>
      </c>
    </row>
    <row r="21" spans="1:8" x14ac:dyDescent="0.25">
      <c r="A21" s="40" t="s">
        <v>136</v>
      </c>
      <c r="B21" s="47">
        <v>61.933718105892737</v>
      </c>
      <c r="C21" s="47">
        <v>35.412972942880764</v>
      </c>
      <c r="D21" s="47">
        <v>1.7764970851602768</v>
      </c>
      <c r="E21" s="47">
        <v>0.39610838338644222</v>
      </c>
      <c r="F21" s="47">
        <v>0</v>
      </c>
      <c r="G21" s="47">
        <v>0.48070348267978874</v>
      </c>
      <c r="H21" s="48">
        <v>165.2578</v>
      </c>
    </row>
    <row r="22" spans="1:8" x14ac:dyDescent="0.25">
      <c r="A22" s="40" t="s">
        <v>137</v>
      </c>
      <c r="B22" s="47">
        <v>57.019729431186782</v>
      </c>
      <c r="C22" s="47">
        <v>38.804722275091905</v>
      </c>
      <c r="D22" s="47">
        <v>1.0928210769275888</v>
      </c>
      <c r="E22" s="47">
        <v>0</v>
      </c>
      <c r="F22" s="47">
        <v>3.0827272167937365</v>
      </c>
      <c r="G22" s="47">
        <v>0</v>
      </c>
      <c r="H22" s="48">
        <v>173.90769999999998</v>
      </c>
    </row>
    <row r="23" spans="1:8" x14ac:dyDescent="0.25">
      <c r="A23" s="40" t="s">
        <v>138</v>
      </c>
      <c r="B23" s="47">
        <v>61.86231278568178</v>
      </c>
      <c r="C23" s="47">
        <v>34.524561042355252</v>
      </c>
      <c r="D23" s="47">
        <v>2.0227601785011888</v>
      </c>
      <c r="E23" s="47">
        <v>0</v>
      </c>
      <c r="F23" s="47">
        <v>1.2042352456073091</v>
      </c>
      <c r="G23" s="47">
        <v>0.38613074785445711</v>
      </c>
      <c r="H23" s="48">
        <v>642.19180000000006</v>
      </c>
    </row>
    <row r="24" spans="1:8" x14ac:dyDescent="0.25">
      <c r="A24" s="40" t="s">
        <v>139</v>
      </c>
      <c r="B24" s="47">
        <v>67.719943683874121</v>
      </c>
      <c r="C24" s="47">
        <v>28.002205202432748</v>
      </c>
      <c r="D24" s="47">
        <v>1.7694992389415904</v>
      </c>
      <c r="E24" s="47">
        <v>0.18684917425711695</v>
      </c>
      <c r="F24" s="47">
        <v>2.3215027004944133</v>
      </c>
      <c r="G24" s="47">
        <v>0</v>
      </c>
      <c r="H24" s="48">
        <v>910.57400000000007</v>
      </c>
    </row>
    <row r="25" spans="1:8" x14ac:dyDescent="0.25">
      <c r="A25" s="40" t="s">
        <v>140</v>
      </c>
      <c r="B25" s="47">
        <v>63.99371222191732</v>
      </c>
      <c r="C25" s="47">
        <v>28.243424983602605</v>
      </c>
      <c r="D25" s="47">
        <v>5.4242141737105758</v>
      </c>
      <c r="E25" s="47">
        <v>0</v>
      </c>
      <c r="F25" s="47">
        <v>2.3386486207695203</v>
      </c>
      <c r="G25" s="47">
        <v>0</v>
      </c>
      <c r="H25" s="48">
        <v>154.14029999999997</v>
      </c>
    </row>
    <row r="26" spans="1:8" x14ac:dyDescent="0.25">
      <c r="A26" s="40" t="s">
        <v>141</v>
      </c>
      <c r="B26" s="47">
        <v>78.684572613751627</v>
      </c>
      <c r="C26" s="47">
        <v>18.277192736704404</v>
      </c>
      <c r="D26" s="47">
        <v>2.0681346289840468</v>
      </c>
      <c r="E26" s="47">
        <v>0</v>
      </c>
      <c r="F26" s="47">
        <v>0.97010002055990718</v>
      </c>
      <c r="G26" s="47">
        <v>0</v>
      </c>
      <c r="H26" s="48">
        <v>177.04360000000003</v>
      </c>
    </row>
    <row r="27" spans="1:8" x14ac:dyDescent="0.25">
      <c r="A27" s="40" t="s">
        <v>142</v>
      </c>
      <c r="B27" s="47">
        <v>70.048021925448467</v>
      </c>
      <c r="C27" s="47">
        <v>24.108010327741596</v>
      </c>
      <c r="D27" s="47">
        <v>2.9556695930055898</v>
      </c>
      <c r="E27" s="47">
        <v>0</v>
      </c>
      <c r="F27" s="47">
        <v>2.8882981538043593</v>
      </c>
      <c r="G27" s="47">
        <v>0</v>
      </c>
      <c r="H27" s="48">
        <v>183.31209999999999</v>
      </c>
    </row>
    <row r="28" spans="1:8" x14ac:dyDescent="0.25">
      <c r="A28" s="40" t="s">
        <v>143</v>
      </c>
      <c r="B28" s="47">
        <v>67.247692974757797</v>
      </c>
      <c r="C28" s="47">
        <v>27.292229739053322</v>
      </c>
      <c r="D28" s="47">
        <v>3.5583415053573524</v>
      </c>
      <c r="E28" s="47">
        <v>0.4316913851228073</v>
      </c>
      <c r="F28" s="47">
        <v>1.0535624811798134</v>
      </c>
      <c r="G28" s="47">
        <v>0.41648191452890809</v>
      </c>
      <c r="H28" s="48">
        <v>163.05629999999999</v>
      </c>
    </row>
    <row r="29" spans="1:8" x14ac:dyDescent="0.25">
      <c r="A29" s="122" t="s">
        <v>144</v>
      </c>
      <c r="B29" s="123">
        <v>59.570365103476497</v>
      </c>
      <c r="C29" s="123">
        <v>35.482106326616837</v>
      </c>
      <c r="D29" s="123">
        <v>4.4778173991838708</v>
      </c>
      <c r="E29" s="123">
        <v>0</v>
      </c>
      <c r="F29" s="123">
        <v>0.46971117072277341</v>
      </c>
      <c r="G29" s="123">
        <v>0</v>
      </c>
      <c r="H29" s="124">
        <v>83.540700000000015</v>
      </c>
    </row>
    <row r="30" spans="1:8" ht="17.25" customHeight="1" x14ac:dyDescent="0.25">
      <c r="A30" s="45" t="s">
        <v>147</v>
      </c>
    </row>
    <row r="31" spans="1:8" s="111" customFormat="1" ht="12" customHeight="1" x14ac:dyDescent="0.25">
      <c r="A31" s="110" t="s">
        <v>372</v>
      </c>
    </row>
    <row r="32" spans="1:8"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H3"/>
  </mergeCells>
  <hyperlinks>
    <hyperlink ref="A2" location="'Table of contents'!A1" display="Back to the Table of contents" xr:uid="{62E88565-948E-4D3F-8BBF-559AE8A112B9}"/>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90AEE-DB08-41AE-BE54-5FC80D66B60A}">
  <sheetPr codeName="Sheet46"/>
  <dimension ref="A1:H50"/>
  <sheetViews>
    <sheetView showGridLines="0" topLeftCell="A2" zoomScaleNormal="100" workbookViewId="0"/>
  </sheetViews>
  <sheetFormatPr defaultColWidth="0" defaultRowHeight="15" zeroHeight="1" x14ac:dyDescent="0.25"/>
  <cols>
    <col min="1" max="1" width="21.7109375" customWidth="1"/>
    <col min="2" max="8" width="20.7109375" customWidth="1"/>
    <col min="9" max="16384" width="9.140625" hidden="1"/>
  </cols>
  <sheetData>
    <row r="1" spans="1:8" s="97" customFormat="1" hidden="1" x14ac:dyDescent="0.25">
      <c r="A1" s="95" t="s">
        <v>300</v>
      </c>
      <c r="B1" s="96"/>
      <c r="C1" s="96"/>
      <c r="D1" s="96"/>
      <c r="E1" s="96"/>
    </row>
    <row r="2" spans="1:8" ht="24" customHeight="1" x14ac:dyDescent="0.25">
      <c r="A2" s="98" t="s">
        <v>149</v>
      </c>
      <c r="B2" s="46"/>
      <c r="C2" s="46"/>
      <c r="D2" s="46"/>
      <c r="E2" s="46"/>
      <c r="F2" s="46"/>
    </row>
    <row r="3" spans="1:8" s="49" customFormat="1" ht="20.100000000000001" customHeight="1" x14ac:dyDescent="0.25">
      <c r="A3" s="153" t="s">
        <v>440</v>
      </c>
      <c r="B3" s="153"/>
      <c r="C3" s="153"/>
      <c r="D3" s="153"/>
      <c r="E3" s="153"/>
      <c r="F3" s="154"/>
      <c r="G3" s="154"/>
      <c r="H3" s="154"/>
    </row>
    <row r="4" spans="1:8" s="102" customFormat="1" ht="20.100000000000001" customHeight="1" x14ac:dyDescent="0.25">
      <c r="A4" s="101" t="s">
        <v>150</v>
      </c>
    </row>
    <row r="5" spans="1:8" ht="30" customHeight="1" x14ac:dyDescent="0.25">
      <c r="A5" s="38" t="s">
        <v>122</v>
      </c>
      <c r="B5" s="41" t="s">
        <v>244</v>
      </c>
      <c r="C5" s="41" t="s">
        <v>245</v>
      </c>
      <c r="D5" s="41" t="s">
        <v>541</v>
      </c>
      <c r="E5" s="41" t="s">
        <v>542</v>
      </c>
      <c r="F5" s="41" t="s">
        <v>126</v>
      </c>
      <c r="G5" s="41" t="s">
        <v>405</v>
      </c>
      <c r="H5" s="42" t="s">
        <v>128</v>
      </c>
    </row>
    <row r="6" spans="1:8" x14ac:dyDescent="0.25">
      <c r="A6" s="39" t="s">
        <v>23</v>
      </c>
      <c r="B6" s="47">
        <v>47.863868145603128</v>
      </c>
      <c r="C6" s="47">
        <v>45.997519883186889</v>
      </c>
      <c r="D6" s="47">
        <v>5.1230948174430209</v>
      </c>
      <c r="E6" s="47">
        <v>4.5845944711419007E-2</v>
      </c>
      <c r="F6" s="47">
        <v>0.84370014113139247</v>
      </c>
      <c r="G6" s="47">
        <v>0.12597106792415008</v>
      </c>
      <c r="H6" s="48">
        <v>356.19290000000001</v>
      </c>
    </row>
    <row r="7" spans="1:8" x14ac:dyDescent="0.25">
      <c r="A7" s="40" t="s">
        <v>24</v>
      </c>
      <c r="B7" s="47">
        <v>40.186149679000003</v>
      </c>
      <c r="C7" s="47">
        <v>53.148867654</v>
      </c>
      <c r="D7" s="47">
        <v>4.4724449408</v>
      </c>
      <c r="E7" s="47">
        <v>0.88920687460000003</v>
      </c>
      <c r="F7" s="47">
        <v>1.1570586374</v>
      </c>
      <c r="G7" s="47">
        <v>0.1462722145</v>
      </c>
      <c r="H7" s="48">
        <v>3024.6775000000002</v>
      </c>
    </row>
    <row r="8" spans="1:8" x14ac:dyDescent="0.25">
      <c r="A8" s="40" t="s">
        <v>25</v>
      </c>
      <c r="B8" s="47">
        <v>23.460697679793203</v>
      </c>
      <c r="C8" s="47">
        <v>68.169777496035366</v>
      </c>
      <c r="D8" s="47">
        <v>6.0464445578404957</v>
      </c>
      <c r="E8" s="47">
        <v>0.71978177108793817</v>
      </c>
      <c r="F8" s="47">
        <v>1.4495723497507949</v>
      </c>
      <c r="G8" s="47">
        <v>0.1537261454922097</v>
      </c>
      <c r="H8" s="48">
        <v>1137.9976999999999</v>
      </c>
    </row>
    <row r="9" spans="1:8" x14ac:dyDescent="0.25">
      <c r="A9" s="40" t="s">
        <v>26</v>
      </c>
      <c r="B9" s="47">
        <v>24.161928488272757</v>
      </c>
      <c r="C9" s="47">
        <v>61.90140764624779</v>
      </c>
      <c r="D9" s="47">
        <v>9.0793853480028126</v>
      </c>
      <c r="E9" s="47">
        <v>3.6914581669507585</v>
      </c>
      <c r="F9" s="47">
        <v>0.87275110358830088</v>
      </c>
      <c r="G9" s="47">
        <v>0.29306924693756725</v>
      </c>
      <c r="H9" s="48">
        <v>805.3728000000001</v>
      </c>
    </row>
    <row r="10" spans="1:8" x14ac:dyDescent="0.25">
      <c r="A10" s="40" t="s">
        <v>123</v>
      </c>
      <c r="B10" s="47">
        <v>25.0348354423217</v>
      </c>
      <c r="C10" s="47">
        <v>60.517863331895121</v>
      </c>
      <c r="D10" s="47">
        <v>9.6389845733807711</v>
      </c>
      <c r="E10" s="47">
        <v>4.2260519596262531</v>
      </c>
      <c r="F10" s="47">
        <v>0.582264692776155</v>
      </c>
      <c r="G10" s="47">
        <v>0</v>
      </c>
      <c r="H10" s="48">
        <v>282.75799999999998</v>
      </c>
    </row>
    <row r="11" spans="1:8" x14ac:dyDescent="0.25">
      <c r="A11" s="40" t="s">
        <v>27</v>
      </c>
      <c r="B11" s="47">
        <v>48.308498727735362</v>
      </c>
      <c r="C11" s="47">
        <v>48.413095843935537</v>
      </c>
      <c r="D11" s="47">
        <v>3.0374215436810856</v>
      </c>
      <c r="E11" s="47">
        <v>0.2409838846480068</v>
      </c>
      <c r="F11" s="47">
        <v>0</v>
      </c>
      <c r="G11" s="47">
        <v>0</v>
      </c>
      <c r="H11" s="48">
        <v>294.75</v>
      </c>
    </row>
    <row r="12" spans="1:8" x14ac:dyDescent="0.25">
      <c r="A12" s="40" t="s">
        <v>28</v>
      </c>
      <c r="B12" s="47">
        <v>50.502718634574514</v>
      </c>
      <c r="C12" s="47">
        <v>43.19595137353258</v>
      </c>
      <c r="D12" s="47">
        <v>2.29244559607536</v>
      </c>
      <c r="E12" s="47">
        <v>1.7920736683620355</v>
      </c>
      <c r="F12" s="47">
        <v>2.2168107274554907</v>
      </c>
      <c r="G12" s="47">
        <v>0</v>
      </c>
      <c r="H12" s="48">
        <v>296.15970000000004</v>
      </c>
    </row>
    <row r="13" spans="1:8" x14ac:dyDescent="0.25">
      <c r="A13" s="40" t="s">
        <v>29</v>
      </c>
      <c r="B13" s="47">
        <v>20.735102248038839</v>
      </c>
      <c r="C13" s="47">
        <v>56.82056684229768</v>
      </c>
      <c r="D13" s="47">
        <v>16.474316535839073</v>
      </c>
      <c r="E13" s="47">
        <v>2.4931154067667869</v>
      </c>
      <c r="F13" s="47">
        <v>2.8794865765861508</v>
      </c>
      <c r="G13" s="47">
        <v>0.5974123904714681</v>
      </c>
      <c r="H13" s="48">
        <v>1992.9282000000001</v>
      </c>
    </row>
    <row r="14" spans="1:8" x14ac:dyDescent="0.25">
      <c r="A14" s="40" t="s">
        <v>30</v>
      </c>
      <c r="B14" s="47">
        <v>34.104715879669989</v>
      </c>
      <c r="C14" s="47">
        <v>60.199242387747091</v>
      </c>
      <c r="D14" s="47">
        <v>4.5691431326985841</v>
      </c>
      <c r="E14" s="47">
        <v>0.89188774382557867</v>
      </c>
      <c r="F14" s="47">
        <v>0.20037532018050422</v>
      </c>
      <c r="G14" s="47">
        <v>3.4635535878251404E-2</v>
      </c>
      <c r="H14" s="48">
        <v>1652.3492000000001</v>
      </c>
    </row>
    <row r="15" spans="1:8" x14ac:dyDescent="0.25">
      <c r="A15" s="40" t="s">
        <v>124</v>
      </c>
      <c r="B15" s="47">
        <v>40.674479752215305</v>
      </c>
      <c r="C15" s="47">
        <v>52.10512168758995</v>
      </c>
      <c r="D15" s="47">
        <v>5.9039853356267331</v>
      </c>
      <c r="E15" s="47">
        <v>1.1855071372019064</v>
      </c>
      <c r="F15" s="47">
        <v>0.13090608736609302</v>
      </c>
      <c r="G15" s="47">
        <v>0</v>
      </c>
      <c r="H15" s="48">
        <v>1051.3644000000002</v>
      </c>
    </row>
    <row r="16" spans="1:8" x14ac:dyDescent="0.25">
      <c r="A16" s="122" t="s">
        <v>125</v>
      </c>
      <c r="B16" s="123">
        <v>52.459319807</v>
      </c>
      <c r="C16" s="123">
        <v>42.118819543999997</v>
      </c>
      <c r="D16" s="123">
        <v>3.7652188164</v>
      </c>
      <c r="E16" s="123">
        <v>1.5259423073</v>
      </c>
      <c r="F16" s="123">
        <v>0.122642142</v>
      </c>
      <c r="G16" s="123">
        <v>8.0573832000000005E-3</v>
      </c>
      <c r="H16" s="124">
        <v>1094.6481999999996</v>
      </c>
    </row>
    <row r="17" spans="1:8" ht="30" customHeight="1" x14ac:dyDescent="0.25">
      <c r="A17" s="43" t="s">
        <v>148</v>
      </c>
    </row>
    <row r="18" spans="1:8" ht="30" customHeight="1" x14ac:dyDescent="0.25">
      <c r="A18" s="44" t="s">
        <v>133</v>
      </c>
      <c r="B18" s="41" t="s">
        <v>244</v>
      </c>
      <c r="C18" s="41" t="s">
        <v>245</v>
      </c>
      <c r="D18" s="41" t="s">
        <v>541</v>
      </c>
      <c r="E18" s="41" t="s">
        <v>542</v>
      </c>
      <c r="F18" s="41" t="s">
        <v>126</v>
      </c>
      <c r="G18" s="41" t="s">
        <v>405</v>
      </c>
      <c r="H18" s="42" t="s">
        <v>128</v>
      </c>
    </row>
    <row r="19" spans="1:8" x14ac:dyDescent="0.25">
      <c r="A19" s="39" t="s">
        <v>134</v>
      </c>
      <c r="B19" s="47">
        <v>42.34388598781549</v>
      </c>
      <c r="C19" s="47">
        <v>49.660971915377921</v>
      </c>
      <c r="D19" s="47">
        <v>5.2238673261029653</v>
      </c>
      <c r="E19" s="47">
        <v>1.9892402256142467</v>
      </c>
      <c r="F19" s="47">
        <v>0.78203454508937542</v>
      </c>
      <c r="G19" s="47">
        <v>0</v>
      </c>
      <c r="H19" s="48">
        <v>191.1936</v>
      </c>
    </row>
    <row r="20" spans="1:8" x14ac:dyDescent="0.25">
      <c r="A20" s="40" t="s">
        <v>135</v>
      </c>
      <c r="B20" s="47">
        <v>41.055926004012036</v>
      </c>
      <c r="C20" s="47">
        <v>51.420236641104893</v>
      </c>
      <c r="D20" s="47">
        <v>5.1005637084361837</v>
      </c>
      <c r="E20" s="47">
        <v>0.47818844581407066</v>
      </c>
      <c r="F20" s="47">
        <v>1.945085200632837</v>
      </c>
      <c r="G20" s="47">
        <v>0</v>
      </c>
      <c r="H20" s="48">
        <v>176.91769999999997</v>
      </c>
    </row>
    <row r="21" spans="1:8" x14ac:dyDescent="0.25">
      <c r="A21" s="40" t="s">
        <v>136</v>
      </c>
      <c r="B21" s="47">
        <v>38.871992728936249</v>
      </c>
      <c r="C21" s="47">
        <v>56.019746117883699</v>
      </c>
      <c r="D21" s="47">
        <v>3.4547839799392217</v>
      </c>
      <c r="E21" s="47">
        <v>1.3776656835562375</v>
      </c>
      <c r="F21" s="47">
        <v>0.27581148968460184</v>
      </c>
      <c r="G21" s="47">
        <v>0</v>
      </c>
      <c r="H21" s="48">
        <v>165.2578</v>
      </c>
    </row>
    <row r="22" spans="1:8" x14ac:dyDescent="0.25">
      <c r="A22" s="40" t="s">
        <v>137</v>
      </c>
      <c r="B22" s="47">
        <v>36.743283937398964</v>
      </c>
      <c r="C22" s="47">
        <v>57.671971971338813</v>
      </c>
      <c r="D22" s="47">
        <v>4.1869336435361966</v>
      </c>
      <c r="E22" s="47">
        <v>1.2745841615983651</v>
      </c>
      <c r="F22" s="47">
        <v>0.12322628612764125</v>
      </c>
      <c r="G22" s="47">
        <v>0</v>
      </c>
      <c r="H22" s="48">
        <v>173.90770000000003</v>
      </c>
    </row>
    <row r="23" spans="1:8" x14ac:dyDescent="0.25">
      <c r="A23" s="40" t="s">
        <v>138</v>
      </c>
      <c r="B23" s="47">
        <v>28.620094495133696</v>
      </c>
      <c r="C23" s="47">
        <v>61.085769080203136</v>
      </c>
      <c r="D23" s="47">
        <v>6.500612433855431</v>
      </c>
      <c r="E23" s="47">
        <v>1.6735810080415225</v>
      </c>
      <c r="F23" s="47">
        <v>1.6615908206862806</v>
      </c>
      <c r="G23" s="47">
        <v>0.45835216207992679</v>
      </c>
      <c r="H23" s="48">
        <v>642.19180000000006</v>
      </c>
    </row>
    <row r="24" spans="1:8" x14ac:dyDescent="0.25">
      <c r="A24" s="40" t="s">
        <v>139</v>
      </c>
      <c r="B24" s="47">
        <v>44.332706622416197</v>
      </c>
      <c r="C24" s="47">
        <v>49.528385392071378</v>
      </c>
      <c r="D24" s="47">
        <v>4.7355294572434543</v>
      </c>
      <c r="E24" s="47">
        <v>0.59431743054381092</v>
      </c>
      <c r="F24" s="47">
        <v>0.71563651059661282</v>
      </c>
      <c r="G24" s="47">
        <v>9.3424587128558501E-2</v>
      </c>
      <c r="H24" s="48">
        <v>910.57399999999984</v>
      </c>
    </row>
    <row r="25" spans="1:8" x14ac:dyDescent="0.25">
      <c r="A25" s="40" t="s">
        <v>140</v>
      </c>
      <c r="B25" s="47">
        <v>40.211742159577987</v>
      </c>
      <c r="C25" s="47">
        <v>52.227743166452896</v>
      </c>
      <c r="D25" s="47">
        <v>4.1416813124147289</v>
      </c>
      <c r="E25" s="47">
        <v>1.2456833157843858</v>
      </c>
      <c r="F25" s="47">
        <v>2.1731500457699897</v>
      </c>
      <c r="G25" s="47">
        <v>0</v>
      </c>
      <c r="H25" s="48">
        <v>154.14030000000002</v>
      </c>
    </row>
    <row r="26" spans="1:8" x14ac:dyDescent="0.25">
      <c r="A26" s="40" t="s">
        <v>141</v>
      </c>
      <c r="B26" s="47">
        <v>41.742768447998124</v>
      </c>
      <c r="C26" s="47">
        <v>52.675216726275345</v>
      </c>
      <c r="D26" s="47">
        <v>4.4243903761559302</v>
      </c>
      <c r="E26" s="47">
        <v>0.75557659243259856</v>
      </c>
      <c r="F26" s="47">
        <v>0.40204785713801577</v>
      </c>
      <c r="G26" s="47">
        <v>0</v>
      </c>
      <c r="H26" s="48">
        <v>177.04359999999997</v>
      </c>
    </row>
    <row r="27" spans="1:8" x14ac:dyDescent="0.25">
      <c r="A27" s="40" t="s">
        <v>142</v>
      </c>
      <c r="B27" s="47">
        <v>45.033470240098723</v>
      </c>
      <c r="C27" s="47">
        <v>50.461371617040015</v>
      </c>
      <c r="D27" s="47">
        <v>2.843183837837219</v>
      </c>
      <c r="E27" s="47">
        <v>0</v>
      </c>
      <c r="F27" s="47">
        <v>1.661974305024055</v>
      </c>
      <c r="G27" s="47">
        <v>0</v>
      </c>
      <c r="H27" s="48">
        <v>183.31209999999999</v>
      </c>
    </row>
    <row r="28" spans="1:8" x14ac:dyDescent="0.25">
      <c r="A28" s="40" t="s">
        <v>143</v>
      </c>
      <c r="B28" s="47">
        <v>45.44927120264596</v>
      </c>
      <c r="C28" s="47">
        <v>50.903031652257546</v>
      </c>
      <c r="D28" s="47">
        <v>1.4881976348046657</v>
      </c>
      <c r="E28" s="47">
        <v>0.59464123741308994</v>
      </c>
      <c r="F28" s="47">
        <v>1.5648582728787541</v>
      </c>
      <c r="G28" s="47">
        <v>0</v>
      </c>
      <c r="H28" s="48">
        <v>163.05629999999999</v>
      </c>
    </row>
    <row r="29" spans="1:8" x14ac:dyDescent="0.25">
      <c r="A29" s="122" t="s">
        <v>144</v>
      </c>
      <c r="B29" s="123">
        <v>53.070419567947127</v>
      </c>
      <c r="C29" s="123">
        <v>45.562222964375458</v>
      </c>
      <c r="D29" s="123">
        <v>1.3673574676774318</v>
      </c>
      <c r="E29" s="123">
        <v>0</v>
      </c>
      <c r="F29" s="123">
        <v>0</v>
      </c>
      <c r="G29" s="123">
        <v>0</v>
      </c>
      <c r="H29" s="124">
        <v>83.540699999999987</v>
      </c>
    </row>
    <row r="30" spans="1:8" ht="17.25" customHeight="1" x14ac:dyDescent="0.25">
      <c r="A30" s="45" t="s">
        <v>147</v>
      </c>
    </row>
    <row r="31" spans="1:8" s="111" customFormat="1" ht="12" customHeight="1" x14ac:dyDescent="0.25">
      <c r="A31" s="110" t="s">
        <v>372</v>
      </c>
    </row>
    <row r="32" spans="1:8"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row r="50" customFormat="1" hidden="1" x14ac:dyDescent="0.25"/>
  </sheetData>
  <mergeCells count="1">
    <mergeCell ref="A3:H3"/>
  </mergeCells>
  <hyperlinks>
    <hyperlink ref="A2" location="'Table of contents'!A1" display="Back to the Table of contents" xr:uid="{0280AF3F-847F-449B-BC94-ECA69CBC9EF8}"/>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E2DBF-5957-41A4-A38F-C71CCA91B79E}">
  <sheetPr codeName="Sheet47"/>
  <dimension ref="A1:I37"/>
  <sheetViews>
    <sheetView showGridLines="0" topLeftCell="A2" zoomScaleNormal="100" workbookViewId="0"/>
  </sheetViews>
  <sheetFormatPr defaultColWidth="0" defaultRowHeight="15" zeroHeight="1" x14ac:dyDescent="0.25"/>
  <cols>
    <col min="1" max="1" width="24.7109375" customWidth="1"/>
    <col min="2" max="5" width="18.7109375" customWidth="1"/>
    <col min="6" max="6" width="28.7109375" customWidth="1"/>
    <col min="7" max="9" width="18.7109375" customWidth="1"/>
    <col min="10" max="16384" width="9.140625" hidden="1"/>
  </cols>
  <sheetData>
    <row r="1" spans="1:9" s="97" customFormat="1" hidden="1" x14ac:dyDescent="0.25">
      <c r="A1" s="95" t="s">
        <v>558</v>
      </c>
      <c r="B1" s="96"/>
      <c r="C1" s="96"/>
      <c r="D1" s="96"/>
      <c r="E1" s="96"/>
      <c r="F1" s="96"/>
    </row>
    <row r="2" spans="1:9" ht="24" customHeight="1" x14ac:dyDescent="0.25">
      <c r="A2" s="98" t="s">
        <v>149</v>
      </c>
      <c r="B2" s="46"/>
      <c r="C2" s="46"/>
      <c r="D2" s="46"/>
      <c r="E2" s="46"/>
      <c r="F2" s="46"/>
    </row>
    <row r="3" spans="1:9" s="49" customFormat="1" ht="20.100000000000001" customHeight="1" x14ac:dyDescent="0.25">
      <c r="A3" s="153" t="s">
        <v>441</v>
      </c>
      <c r="B3" s="153"/>
      <c r="C3" s="153"/>
      <c r="D3" s="153"/>
      <c r="E3" s="153"/>
      <c r="F3" s="153"/>
      <c r="G3" s="154"/>
      <c r="H3" s="154"/>
      <c r="I3" s="154"/>
    </row>
    <row r="4" spans="1:9" s="102" customFormat="1" ht="20.100000000000001" customHeight="1" x14ac:dyDescent="0.25">
      <c r="A4" s="101" t="s">
        <v>150</v>
      </c>
    </row>
    <row r="5" spans="1:9" ht="30" x14ac:dyDescent="0.25">
      <c r="A5" s="38" t="s">
        <v>122</v>
      </c>
      <c r="B5" s="41" t="s">
        <v>216</v>
      </c>
      <c r="C5" s="41" t="s">
        <v>195</v>
      </c>
      <c r="D5" s="41" t="s">
        <v>408</v>
      </c>
      <c r="E5" s="41" t="s">
        <v>196</v>
      </c>
      <c r="F5" s="41" t="s">
        <v>387</v>
      </c>
      <c r="G5" s="41" t="s">
        <v>126</v>
      </c>
      <c r="H5" s="41" t="s">
        <v>127</v>
      </c>
      <c r="I5" s="42" t="s">
        <v>128</v>
      </c>
    </row>
    <row r="6" spans="1:9" x14ac:dyDescent="0.25">
      <c r="A6" s="39" t="s">
        <v>23</v>
      </c>
      <c r="B6" s="47">
        <v>5.4260813260503076</v>
      </c>
      <c r="C6" s="47">
        <v>28.969286663528948</v>
      </c>
      <c r="D6" s="47">
        <v>46.698486987839935</v>
      </c>
      <c r="E6" s="47">
        <v>17.508422145602221</v>
      </c>
      <c r="F6" s="47">
        <v>0.67425068952013234</v>
      </c>
      <c r="G6" s="47">
        <v>0.72347218745845809</v>
      </c>
      <c r="H6" s="47">
        <v>0</v>
      </c>
      <c r="I6" s="48">
        <v>501.00060000000002</v>
      </c>
    </row>
    <row r="7" spans="1:9" x14ac:dyDescent="0.25">
      <c r="A7" s="40" t="s">
        <v>24</v>
      </c>
      <c r="B7" s="47">
        <v>16.335883143</v>
      </c>
      <c r="C7" s="47">
        <v>31.546349019000001</v>
      </c>
      <c r="D7" s="47">
        <v>37.524454214999999</v>
      </c>
      <c r="E7" s="47">
        <v>11.218542243899998</v>
      </c>
      <c r="F7" s="47">
        <v>1.4490137336</v>
      </c>
      <c r="G7" s="47">
        <v>1.4031694001999999</v>
      </c>
      <c r="H7" s="47">
        <v>0.52258824559999995</v>
      </c>
      <c r="I7" s="48">
        <v>4484</v>
      </c>
    </row>
    <row r="8" spans="1:9" x14ac:dyDescent="0.25">
      <c r="A8" s="40" t="s">
        <v>25</v>
      </c>
      <c r="B8" s="47">
        <v>14.137379981864141</v>
      </c>
      <c r="C8" s="47">
        <v>32.222198870569393</v>
      </c>
      <c r="D8" s="47">
        <v>38.791878635266968</v>
      </c>
      <c r="E8" s="47">
        <v>11.419759678749283</v>
      </c>
      <c r="F8" s="47">
        <v>1.8992679751790713</v>
      </c>
      <c r="G8" s="47">
        <v>1.2967801027774772</v>
      </c>
      <c r="H8" s="47">
        <v>0.23273475559366949</v>
      </c>
      <c r="I8" s="48">
        <v>1751.0062</v>
      </c>
    </row>
    <row r="9" spans="1:9" x14ac:dyDescent="0.25">
      <c r="A9" s="40" t="s">
        <v>26</v>
      </c>
      <c r="B9" s="47">
        <v>6.2413994365631362</v>
      </c>
      <c r="C9" s="47">
        <v>31.462550640358266</v>
      </c>
      <c r="D9" s="47">
        <v>41.538920032343782</v>
      </c>
      <c r="E9" s="47">
        <v>19.790487609169755</v>
      </c>
      <c r="F9" s="47">
        <v>0.44478734918812052</v>
      </c>
      <c r="G9" s="47">
        <v>0.46604262818429348</v>
      </c>
      <c r="H9" s="47">
        <v>5.5812304192620961E-2</v>
      </c>
      <c r="I9" s="48">
        <v>1163.0052000000003</v>
      </c>
    </row>
    <row r="10" spans="1:9" x14ac:dyDescent="0.25">
      <c r="A10" s="40" t="s">
        <v>123</v>
      </c>
      <c r="B10" s="47">
        <v>27.77597177901178</v>
      </c>
      <c r="C10" s="47">
        <v>27.041701005334605</v>
      </c>
      <c r="D10" s="47">
        <v>31.036420363708398</v>
      </c>
      <c r="E10" s="47">
        <v>9.0865829670894804</v>
      </c>
      <c r="F10" s="47">
        <v>3.7007983502201269</v>
      </c>
      <c r="G10" s="47">
        <v>1.1712078364543954</v>
      </c>
      <c r="H10" s="47">
        <v>0.187317698181204</v>
      </c>
      <c r="I10" s="48">
        <v>629.99920000000009</v>
      </c>
    </row>
    <row r="11" spans="1:9" x14ac:dyDescent="0.25">
      <c r="A11" s="40" t="s">
        <v>27</v>
      </c>
      <c r="B11" s="47">
        <v>7.6153680154543348</v>
      </c>
      <c r="C11" s="47">
        <v>37.926620708193028</v>
      </c>
      <c r="D11" s="47">
        <v>43.728516340231373</v>
      </c>
      <c r="E11" s="47">
        <v>9.1718614781817926</v>
      </c>
      <c r="F11" s="47">
        <v>0.4023983099270983</v>
      </c>
      <c r="G11" s="47">
        <v>1.1552351480123784</v>
      </c>
      <c r="H11" s="47">
        <v>0</v>
      </c>
      <c r="I11" s="48">
        <v>500.00209999999998</v>
      </c>
    </row>
    <row r="12" spans="1:9" x14ac:dyDescent="0.25">
      <c r="A12" s="40" t="s">
        <v>28</v>
      </c>
      <c r="B12" s="47">
        <v>9.8173749772998722</v>
      </c>
      <c r="C12" s="47">
        <v>46.110938221254038</v>
      </c>
      <c r="D12" s="47">
        <v>28.548059869135272</v>
      </c>
      <c r="E12" s="47">
        <v>8.1635257157440098</v>
      </c>
      <c r="F12" s="47">
        <v>4.025922545166253</v>
      </c>
      <c r="G12" s="47">
        <v>3.2669782950784523</v>
      </c>
      <c r="H12" s="47">
        <v>6.7200376322107402E-2</v>
      </c>
      <c r="I12" s="48">
        <v>499.99720000000002</v>
      </c>
    </row>
    <row r="13" spans="1:9" x14ac:dyDescent="0.25">
      <c r="A13" s="40" t="s">
        <v>29</v>
      </c>
      <c r="B13" s="145">
        <v>15.224487902504324</v>
      </c>
      <c r="C13" s="145">
        <v>22.270061431818636</v>
      </c>
      <c r="D13" s="145">
        <v>22.461414588565859</v>
      </c>
      <c r="E13" s="145">
        <v>9.1807102764100499</v>
      </c>
      <c r="F13" s="145">
        <v>14.710236648354195</v>
      </c>
      <c r="G13" s="145">
        <v>13.514602482455153</v>
      </c>
      <c r="H13" s="145">
        <v>2.638453535146025</v>
      </c>
      <c r="I13" s="146">
        <v>3017.98</v>
      </c>
    </row>
    <row r="14" spans="1:9" x14ac:dyDescent="0.25">
      <c r="A14" s="40" t="s">
        <v>30</v>
      </c>
      <c r="B14" s="47">
        <v>9.2224796379282061</v>
      </c>
      <c r="C14" s="47">
        <v>27.533018935854621</v>
      </c>
      <c r="D14" s="47">
        <v>44.506920998141794</v>
      </c>
      <c r="E14" s="47">
        <v>13.128548841055593</v>
      </c>
      <c r="F14" s="47">
        <v>5.245717594134609</v>
      </c>
      <c r="G14" s="47">
        <v>6.8116801099479896E-3</v>
      </c>
      <c r="H14" s="47">
        <v>0.35650231277525418</v>
      </c>
      <c r="I14" s="48">
        <v>2597.0097999999994</v>
      </c>
    </row>
    <row r="15" spans="1:9" x14ac:dyDescent="0.25">
      <c r="A15" s="40" t="s">
        <v>124</v>
      </c>
      <c r="B15" s="47">
        <v>28.319833382267067</v>
      </c>
      <c r="C15" s="47">
        <v>28.487652603391421</v>
      </c>
      <c r="D15" s="47">
        <v>30.631568073207415</v>
      </c>
      <c r="E15" s="47">
        <v>9.7512706243921929</v>
      </c>
      <c r="F15" s="47">
        <v>2.213547413580804</v>
      </c>
      <c r="G15" s="47">
        <v>0.58085077303557764</v>
      </c>
      <c r="H15" s="47">
        <v>1.5277130125541128E-2</v>
      </c>
      <c r="I15" s="48">
        <v>1876.0067999999997</v>
      </c>
    </row>
    <row r="16" spans="1:9" x14ac:dyDescent="0.25">
      <c r="A16" s="122" t="s">
        <v>125</v>
      </c>
      <c r="B16" s="123">
        <v>7.5826858883000003</v>
      </c>
      <c r="C16" s="123">
        <v>21.823163998999998</v>
      </c>
      <c r="D16" s="123">
        <v>38.84388397</v>
      </c>
      <c r="E16" s="123">
        <v>28.657640000799997</v>
      </c>
      <c r="F16" s="123">
        <v>1.3287513321</v>
      </c>
      <c r="G16" s="123">
        <v>1.3908757193000001</v>
      </c>
      <c r="H16" s="123">
        <v>0.37299908990000002</v>
      </c>
      <c r="I16" s="124">
        <v>1424.2393999999999</v>
      </c>
    </row>
    <row r="17" spans="1:9" ht="30" customHeight="1" x14ac:dyDescent="0.25">
      <c r="A17" s="43" t="s">
        <v>148</v>
      </c>
    </row>
    <row r="18" spans="1:9" ht="30" x14ac:dyDescent="0.25">
      <c r="A18" s="44" t="s">
        <v>133</v>
      </c>
      <c r="B18" s="41" t="s">
        <v>216</v>
      </c>
      <c r="C18" s="41" t="s">
        <v>195</v>
      </c>
      <c r="D18" s="41" t="s">
        <v>407</v>
      </c>
      <c r="E18" s="41" t="s">
        <v>196</v>
      </c>
      <c r="F18" s="41" t="s">
        <v>387</v>
      </c>
      <c r="G18" s="41" t="s">
        <v>126</v>
      </c>
      <c r="H18" s="41" t="s">
        <v>127</v>
      </c>
      <c r="I18" s="42" t="s">
        <v>128</v>
      </c>
    </row>
    <row r="19" spans="1:9" x14ac:dyDescent="0.25">
      <c r="A19" s="39" t="s">
        <v>134</v>
      </c>
      <c r="B19" s="47">
        <v>11.033302407382862</v>
      </c>
      <c r="C19" s="47">
        <v>28.208435086059595</v>
      </c>
      <c r="D19" s="47">
        <v>46.248092260390678</v>
      </c>
      <c r="E19" s="47">
        <v>11.22334224074781</v>
      </c>
      <c r="F19" s="47">
        <v>1.3782550621071921</v>
      </c>
      <c r="G19" s="47">
        <v>1.7708744213289058</v>
      </c>
      <c r="H19" s="47">
        <v>0.13769852198295393</v>
      </c>
      <c r="I19" s="48">
        <v>251.99979999999999</v>
      </c>
    </row>
    <row r="20" spans="1:9" x14ac:dyDescent="0.25">
      <c r="A20" s="40" t="s">
        <v>135</v>
      </c>
      <c r="B20" s="47">
        <v>15.065645761138301</v>
      </c>
      <c r="C20" s="47">
        <v>37.523453252638319</v>
      </c>
      <c r="D20" s="47">
        <v>35.803145984873176</v>
      </c>
      <c r="E20" s="47">
        <v>8.7421974890330993</v>
      </c>
      <c r="F20" s="47">
        <v>0.1199608094300169</v>
      </c>
      <c r="G20" s="47">
        <v>2.7455967028870747</v>
      </c>
      <c r="H20" s="47">
        <v>0</v>
      </c>
      <c r="I20" s="48">
        <v>257.00060000000002</v>
      </c>
    </row>
    <row r="21" spans="1:9" x14ac:dyDescent="0.25">
      <c r="A21" s="40" t="s">
        <v>136</v>
      </c>
      <c r="B21" s="47">
        <v>13.920596031730721</v>
      </c>
      <c r="C21" s="47">
        <v>33.793635351824939</v>
      </c>
      <c r="D21" s="47">
        <v>38.530881311370599</v>
      </c>
      <c r="E21" s="47">
        <v>11.658705377443061</v>
      </c>
      <c r="F21" s="47">
        <v>0.761575102982324</v>
      </c>
      <c r="G21" s="47">
        <v>0.91303185552435273</v>
      </c>
      <c r="H21" s="47">
        <v>0.42157496912400361</v>
      </c>
      <c r="I21" s="48">
        <v>253.9999</v>
      </c>
    </row>
    <row r="22" spans="1:9" x14ac:dyDescent="0.25">
      <c r="A22" s="40" t="s">
        <v>137</v>
      </c>
      <c r="B22" s="47">
        <v>17.711613730317616</v>
      </c>
      <c r="C22" s="47">
        <v>39.174124955250264</v>
      </c>
      <c r="D22" s="47">
        <v>32.525404847570911</v>
      </c>
      <c r="E22" s="47">
        <v>7.6314742111547309</v>
      </c>
      <c r="F22" s="47">
        <v>1.2046727719633679</v>
      </c>
      <c r="G22" s="47">
        <v>1.1002333985996082</v>
      </c>
      <c r="H22" s="47">
        <v>0.65247608514348909</v>
      </c>
      <c r="I22" s="48">
        <v>250.00150000000002</v>
      </c>
    </row>
    <row r="23" spans="1:9" x14ac:dyDescent="0.25">
      <c r="A23" s="40" t="s">
        <v>138</v>
      </c>
      <c r="B23" s="47">
        <v>25.086159689825113</v>
      </c>
      <c r="C23" s="47">
        <v>29.013335551992011</v>
      </c>
      <c r="D23" s="47">
        <v>33.485449452381957</v>
      </c>
      <c r="E23" s="47">
        <v>6.5614263788650362</v>
      </c>
      <c r="F23" s="47">
        <v>2.522090920472686</v>
      </c>
      <c r="G23" s="47">
        <v>1.9560229583173501</v>
      </c>
      <c r="H23" s="47">
        <v>1.3755150481458265</v>
      </c>
      <c r="I23" s="48">
        <v>1000.0036000000001</v>
      </c>
    </row>
    <row r="24" spans="1:9" x14ac:dyDescent="0.25">
      <c r="A24" s="40" t="s">
        <v>139</v>
      </c>
      <c r="B24" s="47">
        <v>14.69142395307936</v>
      </c>
      <c r="C24" s="47">
        <v>31.216257493310543</v>
      </c>
      <c r="D24" s="47">
        <v>38.952672684177166</v>
      </c>
      <c r="E24" s="47">
        <v>12.56778647005598</v>
      </c>
      <c r="F24" s="47">
        <v>0.72398757215087128</v>
      </c>
      <c r="G24" s="47">
        <v>1.6362453997135045</v>
      </c>
      <c r="H24" s="47">
        <v>0.21162642751257224</v>
      </c>
      <c r="I24" s="48">
        <v>1302.0113000000001</v>
      </c>
    </row>
    <row r="25" spans="1:9" x14ac:dyDescent="0.25">
      <c r="A25" s="40" t="s">
        <v>140</v>
      </c>
      <c r="B25" s="47">
        <v>10.050129667327713</v>
      </c>
      <c r="C25" s="47">
        <v>37.474975362619489</v>
      </c>
      <c r="D25" s="47">
        <v>35.614573721356223</v>
      </c>
      <c r="E25" s="47">
        <v>14.948154637651092</v>
      </c>
      <c r="F25" s="47">
        <v>0</v>
      </c>
      <c r="G25" s="47">
        <v>1.037966075905485</v>
      </c>
      <c r="H25" s="47">
        <v>0.87420053513998297</v>
      </c>
      <c r="I25" s="48">
        <v>254.99870000000004</v>
      </c>
    </row>
    <row r="26" spans="1:9" x14ac:dyDescent="0.25">
      <c r="A26" s="40" t="s">
        <v>141</v>
      </c>
      <c r="B26" s="47">
        <v>12.430537295117889</v>
      </c>
      <c r="C26" s="47">
        <v>38.463931983521782</v>
      </c>
      <c r="D26" s="47">
        <v>35.318687798309149</v>
      </c>
      <c r="E26" s="47">
        <v>10.364823624092622</v>
      </c>
      <c r="F26" s="47">
        <v>1.5671439613064646</v>
      </c>
      <c r="G26" s="47">
        <v>1.854875337652093</v>
      </c>
      <c r="H26" s="47">
        <v>0</v>
      </c>
      <c r="I26" s="48">
        <v>250.99800000000002</v>
      </c>
    </row>
    <row r="27" spans="1:9" x14ac:dyDescent="0.25">
      <c r="A27" s="40" t="s">
        <v>142</v>
      </c>
      <c r="B27" s="47">
        <v>12.88082219505937</v>
      </c>
      <c r="C27" s="47">
        <v>27.873666713944896</v>
      </c>
      <c r="D27" s="47">
        <v>46.108549764060356</v>
      </c>
      <c r="E27" s="47">
        <v>12.613686889533076</v>
      </c>
      <c r="F27" s="47">
        <v>0</v>
      </c>
      <c r="G27" s="47">
        <v>0.11091792551606315</v>
      </c>
      <c r="H27" s="47">
        <v>0.41235651188622618</v>
      </c>
      <c r="I27" s="48">
        <v>250.99640000000002</v>
      </c>
    </row>
    <row r="28" spans="1:9" x14ac:dyDescent="0.25">
      <c r="A28" s="40" t="s">
        <v>143</v>
      </c>
      <c r="B28" s="47">
        <v>10.628861559938741</v>
      </c>
      <c r="C28" s="47">
        <v>34.60905913794285</v>
      </c>
      <c r="D28" s="47">
        <v>36.388026116376274</v>
      </c>
      <c r="E28" s="47">
        <v>14.821418042100465</v>
      </c>
      <c r="F28" s="47">
        <v>2.9018372937646113</v>
      </c>
      <c r="G28" s="47">
        <v>0.65079784987705158</v>
      </c>
      <c r="H28" s="47">
        <v>0</v>
      </c>
      <c r="I28" s="48">
        <v>250.99960000000002</v>
      </c>
    </row>
    <row r="29" spans="1:9" x14ac:dyDescent="0.25">
      <c r="A29" s="122" t="s">
        <v>144</v>
      </c>
      <c r="B29" s="123">
        <v>8.1216705428590679</v>
      </c>
      <c r="C29" s="123">
        <v>36.477482088379972</v>
      </c>
      <c r="D29" s="123">
        <v>33.814471936204981</v>
      </c>
      <c r="E29" s="123">
        <v>19.308854871606481</v>
      </c>
      <c r="F29" s="123">
        <v>1.665431701813975</v>
      </c>
      <c r="G29" s="123">
        <v>0.6120888591355339</v>
      </c>
      <c r="H29" s="123">
        <v>0</v>
      </c>
      <c r="I29" s="124">
        <v>143.99869999999999</v>
      </c>
    </row>
    <row r="30" spans="1:9" s="111" customFormat="1" ht="17.25" customHeight="1" x14ac:dyDescent="0.25">
      <c r="A30" s="118" t="s">
        <v>147</v>
      </c>
    </row>
    <row r="31" spans="1:9" s="111" customFormat="1" ht="12" customHeight="1" x14ac:dyDescent="0.25">
      <c r="A31" s="110" t="s">
        <v>372</v>
      </c>
    </row>
    <row r="32" spans="1:9"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sheetData>
  <mergeCells count="1">
    <mergeCell ref="A3:I3"/>
  </mergeCells>
  <hyperlinks>
    <hyperlink ref="A2" location="'Table of contents'!A1" display="Back to the Table of contents" xr:uid="{BDC88320-7694-4C38-AF3D-EBC2B7DE93F3}"/>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12F90-9C80-496A-9339-EC20A3C776C9}">
  <sheetPr codeName="Sheet48"/>
  <dimension ref="A1:I45"/>
  <sheetViews>
    <sheetView showGridLines="0" topLeftCell="A2" zoomScaleNormal="100" workbookViewId="0"/>
  </sheetViews>
  <sheetFormatPr defaultColWidth="0" defaultRowHeight="15" zeroHeight="1" x14ac:dyDescent="0.25"/>
  <cols>
    <col min="1" max="1" width="21" customWidth="1"/>
    <col min="2" max="5" width="18.7109375" customWidth="1"/>
    <col min="6" max="6" width="38.7109375" customWidth="1"/>
    <col min="7" max="9" width="18.7109375" customWidth="1"/>
    <col min="10" max="16384" width="9.140625" hidden="1"/>
  </cols>
  <sheetData>
    <row r="1" spans="1:9" s="97" customFormat="1" hidden="1" x14ac:dyDescent="0.25">
      <c r="A1" s="95" t="s">
        <v>353</v>
      </c>
      <c r="B1" s="96"/>
      <c r="C1" s="96"/>
      <c r="D1" s="96"/>
      <c r="E1" s="96"/>
      <c r="F1" s="96"/>
    </row>
    <row r="2" spans="1:9" ht="24" customHeight="1" x14ac:dyDescent="0.25">
      <c r="A2" s="98" t="s">
        <v>149</v>
      </c>
      <c r="B2" s="46"/>
      <c r="C2" s="46"/>
      <c r="D2" s="46"/>
      <c r="E2" s="46"/>
      <c r="F2" s="46"/>
    </row>
    <row r="3" spans="1:9" s="49" customFormat="1" ht="20.100000000000001" customHeight="1" x14ac:dyDescent="0.25">
      <c r="A3" s="153" t="s">
        <v>442</v>
      </c>
      <c r="B3" s="153"/>
      <c r="C3" s="153"/>
      <c r="D3" s="153"/>
      <c r="E3" s="153"/>
      <c r="F3" s="153"/>
      <c r="G3" s="154"/>
      <c r="H3" s="154"/>
      <c r="I3" s="154"/>
    </row>
    <row r="4" spans="1:9" s="102" customFormat="1" ht="20.100000000000001" customHeight="1" x14ac:dyDescent="0.25">
      <c r="A4" s="101" t="s">
        <v>150</v>
      </c>
    </row>
    <row r="5" spans="1:9" ht="45" customHeight="1" x14ac:dyDescent="0.25">
      <c r="A5" s="38" t="s">
        <v>122</v>
      </c>
      <c r="B5" s="41" t="s">
        <v>211</v>
      </c>
      <c r="C5" s="41" t="s">
        <v>212</v>
      </c>
      <c r="D5" s="41" t="s">
        <v>213</v>
      </c>
      <c r="E5" s="41" t="s">
        <v>543</v>
      </c>
      <c r="F5" s="41" t="s">
        <v>218</v>
      </c>
      <c r="G5" s="41" t="s">
        <v>126</v>
      </c>
      <c r="H5" s="41" t="s">
        <v>127</v>
      </c>
      <c r="I5" s="42" t="s">
        <v>128</v>
      </c>
    </row>
    <row r="6" spans="1:9" x14ac:dyDescent="0.25">
      <c r="A6" s="39" t="s">
        <v>23</v>
      </c>
      <c r="B6" s="47">
        <v>56.163466352137419</v>
      </c>
      <c r="C6" s="47">
        <v>11.664375376822896</v>
      </c>
      <c r="D6" s="47">
        <v>7.1029778501759946</v>
      </c>
      <c r="E6" s="47">
        <v>15.118762176513533</v>
      </c>
      <c r="F6" s="47">
        <v>7.4896504478477128</v>
      </c>
      <c r="G6" s="47">
        <v>2.4607677965024637</v>
      </c>
      <c r="H6" s="47">
        <v>0</v>
      </c>
      <c r="I6" s="48">
        <v>322.59849999999994</v>
      </c>
    </row>
    <row r="7" spans="1:9" x14ac:dyDescent="0.25">
      <c r="A7" s="40" t="s">
        <v>24</v>
      </c>
      <c r="B7" s="47">
        <v>48.995773767999999</v>
      </c>
      <c r="C7" s="47">
        <v>20.153840444</v>
      </c>
      <c r="D7" s="47">
        <v>11.027715415999999</v>
      </c>
      <c r="E7" s="47">
        <v>13.223224021</v>
      </c>
      <c r="F7" s="47">
        <v>3.7630644550999999</v>
      </c>
      <c r="G7" s="47">
        <v>2.7517271033999999</v>
      </c>
      <c r="H7" s="47">
        <v>8.4654792399999998E-2</v>
      </c>
      <c r="I7" s="48">
        <v>2169.4100000000003</v>
      </c>
    </row>
    <row r="8" spans="1:9" x14ac:dyDescent="0.25">
      <c r="A8" s="40" t="s">
        <v>25</v>
      </c>
      <c r="B8" s="47">
        <v>32.804418222902882</v>
      </c>
      <c r="C8" s="47">
        <v>13.597705066192692</v>
      </c>
      <c r="D8" s="47">
        <v>13.440518120565226</v>
      </c>
      <c r="E8" s="47">
        <v>26.386732479943699</v>
      </c>
      <c r="F8" s="47">
        <v>7.5848587798635663</v>
      </c>
      <c r="G8" s="47">
        <v>5.1412982567829095</v>
      </c>
      <c r="H8" s="47">
        <v>1.0444690737490208</v>
      </c>
      <c r="I8" s="48">
        <v>908.85410000000002</v>
      </c>
    </row>
    <row r="9" spans="1:9" x14ac:dyDescent="0.25">
      <c r="A9" s="40" t="s">
        <v>26</v>
      </c>
      <c r="B9" s="47">
        <v>39.642914294221846</v>
      </c>
      <c r="C9" s="47">
        <v>9.5424196130988932</v>
      </c>
      <c r="D9" s="47">
        <v>7.642718198886632</v>
      </c>
      <c r="E9" s="47">
        <v>28.496050447753348</v>
      </c>
      <c r="F9" s="47">
        <v>13.981764526548847</v>
      </c>
      <c r="G9" s="47">
        <v>0.59541674506534048</v>
      </c>
      <c r="H9" s="47">
        <v>9.8716174425129422E-2</v>
      </c>
      <c r="I9" s="48">
        <v>718.01809999999978</v>
      </c>
    </row>
    <row r="10" spans="1:9" x14ac:dyDescent="0.25">
      <c r="A10" s="40" t="s">
        <v>123</v>
      </c>
      <c r="B10" s="47">
        <v>40.301310724226482</v>
      </c>
      <c r="C10" s="47">
        <v>8.2525449082172617</v>
      </c>
      <c r="D10" s="47">
        <v>8.3000639413196406</v>
      </c>
      <c r="E10" s="47">
        <v>21.398239356100721</v>
      </c>
      <c r="F10" s="47">
        <v>18.376283742154811</v>
      </c>
      <c r="G10" s="47">
        <v>3.3715573279811006</v>
      </c>
      <c r="H10" s="47">
        <v>0</v>
      </c>
      <c r="I10" s="48">
        <v>274.62679999999995</v>
      </c>
    </row>
    <row r="11" spans="1:9" x14ac:dyDescent="0.25">
      <c r="A11" s="40" t="s">
        <v>27</v>
      </c>
      <c r="B11" s="47">
        <v>48.709348429156634</v>
      </c>
      <c r="C11" s="47">
        <v>15.792878192257634</v>
      </c>
      <c r="D11" s="47">
        <v>8.2180454940733014</v>
      </c>
      <c r="E11" s="47">
        <v>10.556871348049761</v>
      </c>
      <c r="F11" s="47">
        <v>13.130962152131495</v>
      </c>
      <c r="G11" s="47">
        <v>3.1124993191478185</v>
      </c>
      <c r="H11" s="47">
        <v>0.47939506518337949</v>
      </c>
      <c r="I11" s="48">
        <v>266.21049999999991</v>
      </c>
    </row>
    <row r="12" spans="1:9" x14ac:dyDescent="0.25">
      <c r="A12" s="40" t="s">
        <v>28</v>
      </c>
      <c r="B12" s="47">
        <v>34.229236708980082</v>
      </c>
      <c r="C12" s="47">
        <v>11.710305646326903</v>
      </c>
      <c r="D12" s="47">
        <v>11.211794209137183</v>
      </c>
      <c r="E12" s="47">
        <v>21.983107365047445</v>
      </c>
      <c r="F12" s="47">
        <v>14.93742341167599</v>
      </c>
      <c r="G12" s="47">
        <v>5.9281326588324017</v>
      </c>
      <c r="H12" s="47">
        <v>0</v>
      </c>
      <c r="I12" s="48">
        <v>203.68639999999999</v>
      </c>
    </row>
    <row r="13" spans="1:9" x14ac:dyDescent="0.25">
      <c r="A13" s="40" t="s">
        <v>29</v>
      </c>
      <c r="B13" s="47">
        <v>19.500691585585507</v>
      </c>
      <c r="C13" s="47">
        <v>19.60396198895463</v>
      </c>
      <c r="D13" s="47">
        <v>14.695639293076766</v>
      </c>
      <c r="E13" s="47">
        <v>15.848716758344212</v>
      </c>
      <c r="F13" s="47">
        <v>20.991517622713864</v>
      </c>
      <c r="G13" s="47">
        <v>8.6845988535463334</v>
      </c>
      <c r="H13" s="47">
        <v>0.6748738977786789</v>
      </c>
      <c r="I13" s="48">
        <v>1379.8726000000001</v>
      </c>
    </row>
    <row r="14" spans="1:9" x14ac:dyDescent="0.25">
      <c r="A14" s="40" t="s">
        <v>30</v>
      </c>
      <c r="B14" s="47">
        <v>51.791224086336832</v>
      </c>
      <c r="C14" s="47">
        <v>14.326335043884121</v>
      </c>
      <c r="D14" s="47">
        <v>9.6689155521446679</v>
      </c>
      <c r="E14" s="47">
        <v>8.7620400091572268</v>
      </c>
      <c r="F14" s="47">
        <v>14.47767169200562</v>
      </c>
      <c r="G14" s="47">
        <v>0.73340872479955344</v>
      </c>
      <c r="H14" s="47">
        <v>0.24040489167198698</v>
      </c>
      <c r="I14" s="48">
        <v>1625.3828999999998</v>
      </c>
    </row>
    <row r="15" spans="1:9" x14ac:dyDescent="0.25">
      <c r="A15" s="40" t="s">
        <v>124</v>
      </c>
      <c r="B15" s="47">
        <v>45.977578813193155</v>
      </c>
      <c r="C15" s="47">
        <v>18.770222556392515</v>
      </c>
      <c r="D15" s="47">
        <v>14.579985864391434</v>
      </c>
      <c r="E15" s="47">
        <v>13.189655481699816</v>
      </c>
      <c r="F15" s="47">
        <v>5.9054989977453749</v>
      </c>
      <c r="G15" s="47">
        <v>1.5770582865776805</v>
      </c>
      <c r="H15" s="47">
        <v>0</v>
      </c>
      <c r="I15" s="48">
        <v>780.44040000000018</v>
      </c>
    </row>
    <row r="16" spans="1:9" x14ac:dyDescent="0.25">
      <c r="A16" s="122" t="s">
        <v>125</v>
      </c>
      <c r="B16" s="123">
        <v>49.767074514000001</v>
      </c>
      <c r="C16" s="123">
        <v>20.301710205999999</v>
      </c>
      <c r="D16" s="123">
        <v>14.267547941</v>
      </c>
      <c r="E16" s="123">
        <v>12.393962950000001</v>
      </c>
      <c r="F16" s="123">
        <v>2.0374139406</v>
      </c>
      <c r="G16" s="123">
        <v>1.2322904483999999</v>
      </c>
      <c r="H16" s="123">
        <v>0</v>
      </c>
      <c r="I16" s="124">
        <v>955.69190000000015</v>
      </c>
    </row>
    <row r="17" spans="1:9" ht="30" customHeight="1" x14ac:dyDescent="0.25">
      <c r="A17" s="43" t="s">
        <v>148</v>
      </c>
    </row>
    <row r="18" spans="1:9" ht="45" customHeight="1" x14ac:dyDescent="0.25">
      <c r="A18" s="44" t="s">
        <v>133</v>
      </c>
      <c r="B18" s="41" t="s">
        <v>211</v>
      </c>
      <c r="C18" s="41" t="s">
        <v>212</v>
      </c>
      <c r="D18" s="41" t="s">
        <v>213</v>
      </c>
      <c r="E18" s="41" t="s">
        <v>543</v>
      </c>
      <c r="F18" s="41" t="s">
        <v>218</v>
      </c>
      <c r="G18" s="41" t="s">
        <v>126</v>
      </c>
      <c r="H18" s="41" t="s">
        <v>127</v>
      </c>
      <c r="I18" s="42" t="s">
        <v>128</v>
      </c>
    </row>
    <row r="19" spans="1:9" x14ac:dyDescent="0.25">
      <c r="A19" s="39" t="s">
        <v>134</v>
      </c>
      <c r="B19" s="47">
        <v>38.194686174545325</v>
      </c>
      <c r="C19" s="47">
        <v>12.990104655773647</v>
      </c>
      <c r="D19" s="47">
        <v>23.168489359684934</v>
      </c>
      <c r="E19" s="47">
        <v>18.716518699010329</v>
      </c>
      <c r="F19" s="47">
        <v>0</v>
      </c>
      <c r="G19" s="47">
        <v>6.9302011109857773</v>
      </c>
      <c r="H19" s="47">
        <v>0</v>
      </c>
      <c r="I19" s="48">
        <v>144.50229999999999</v>
      </c>
    </row>
    <row r="20" spans="1:9" x14ac:dyDescent="0.25">
      <c r="A20" s="40" t="s">
        <v>135</v>
      </c>
      <c r="B20" s="47">
        <v>43.933076561799844</v>
      </c>
      <c r="C20" s="47">
        <v>18.665177164276013</v>
      </c>
      <c r="D20" s="47">
        <v>19.925806257526467</v>
      </c>
      <c r="E20" s="47">
        <v>13.128933853342089</v>
      </c>
      <c r="F20" s="47">
        <v>3.2605913767510115</v>
      </c>
      <c r="G20" s="47">
        <v>1.0864147863046005</v>
      </c>
      <c r="H20" s="47">
        <v>0</v>
      </c>
      <c r="I20" s="48">
        <v>111.35709999999997</v>
      </c>
    </row>
    <row r="21" spans="1:9" x14ac:dyDescent="0.25">
      <c r="A21" s="40" t="s">
        <v>136</v>
      </c>
      <c r="B21" s="47">
        <v>49.025363712144909</v>
      </c>
      <c r="C21" s="47">
        <v>20.014856605098537</v>
      </c>
      <c r="D21" s="47">
        <v>16.423475346873065</v>
      </c>
      <c r="E21" s="47">
        <v>8.8875300854214974</v>
      </c>
      <c r="F21" s="47">
        <v>1.2649611029237893</v>
      </c>
      <c r="G21" s="47">
        <v>4.3838131475381896</v>
      </c>
      <c r="H21" s="47">
        <v>0</v>
      </c>
      <c r="I21" s="48">
        <v>125.60070000000002</v>
      </c>
    </row>
    <row r="22" spans="1:9" x14ac:dyDescent="0.25">
      <c r="A22" s="40" t="s">
        <v>137</v>
      </c>
      <c r="B22" s="47">
        <v>58.288565778085086</v>
      </c>
      <c r="C22" s="47">
        <v>13.254935713629484</v>
      </c>
      <c r="D22" s="47">
        <v>11.3391583538434</v>
      </c>
      <c r="E22" s="47">
        <v>12.939185431968626</v>
      </c>
      <c r="F22" s="47">
        <v>0.85421814331097767</v>
      </c>
      <c r="G22" s="47">
        <v>3.3239365791624151</v>
      </c>
      <c r="H22" s="47">
        <v>0</v>
      </c>
      <c r="I22" s="48">
        <v>103.40450000000001</v>
      </c>
    </row>
    <row r="23" spans="1:9" x14ac:dyDescent="0.25">
      <c r="A23" s="40" t="s">
        <v>138</v>
      </c>
      <c r="B23" s="47">
        <v>38.397772718957206</v>
      </c>
      <c r="C23" s="47">
        <v>18.593871342535323</v>
      </c>
      <c r="D23" s="47">
        <v>10.404276224526017</v>
      </c>
      <c r="E23" s="47">
        <v>22.708913606840799</v>
      </c>
      <c r="F23" s="47">
        <v>3.9278605187054532</v>
      </c>
      <c r="G23" s="47">
        <v>5.7093218932373482</v>
      </c>
      <c r="H23" s="47">
        <v>0.25798369519784925</v>
      </c>
      <c r="I23" s="48">
        <v>412.70050000000003</v>
      </c>
    </row>
    <row r="24" spans="1:9" x14ac:dyDescent="0.25">
      <c r="A24" s="40" t="s">
        <v>139</v>
      </c>
      <c r="B24" s="47">
        <v>53.003753293164756</v>
      </c>
      <c r="C24" s="47">
        <v>21.047831885847636</v>
      </c>
      <c r="D24" s="47">
        <v>11.456736137715289</v>
      </c>
      <c r="E24" s="47">
        <v>8.8981893905744052</v>
      </c>
      <c r="F24" s="47">
        <v>3.8691000834837856</v>
      </c>
      <c r="G24" s="47">
        <v>1.6896471335973404</v>
      </c>
      <c r="H24" s="47">
        <v>3.4742075616777668E-2</v>
      </c>
      <c r="I24" s="48">
        <v>661.44580000000008</v>
      </c>
    </row>
    <row r="25" spans="1:9" x14ac:dyDescent="0.25">
      <c r="A25" s="40" t="s">
        <v>140</v>
      </c>
      <c r="B25" s="47">
        <v>56.523810629603794</v>
      </c>
      <c r="C25" s="47">
        <v>24.373635225846847</v>
      </c>
      <c r="D25" s="47">
        <v>5.6330990612836134</v>
      </c>
      <c r="E25" s="47">
        <v>7.7335400329747834</v>
      </c>
      <c r="F25" s="47">
        <v>5.3330589438299585</v>
      </c>
      <c r="G25" s="47">
        <v>0.40285610646099196</v>
      </c>
      <c r="H25" s="47">
        <v>0</v>
      </c>
      <c r="I25" s="48">
        <v>124.88330000000002</v>
      </c>
    </row>
    <row r="26" spans="1:9" x14ac:dyDescent="0.25">
      <c r="A26" s="40" t="s">
        <v>141</v>
      </c>
      <c r="B26" s="47">
        <v>46.132234721943512</v>
      </c>
      <c r="C26" s="47">
        <v>17.666456995131462</v>
      </c>
      <c r="D26" s="47">
        <v>18.080459905799582</v>
      </c>
      <c r="E26" s="47">
        <v>14.08562693194332</v>
      </c>
      <c r="F26" s="47">
        <v>2.0997789173866046</v>
      </c>
      <c r="G26" s="47">
        <v>1.9354425277955316</v>
      </c>
      <c r="H26" s="47">
        <v>0</v>
      </c>
      <c r="I26" s="48">
        <v>118.59819999999999</v>
      </c>
    </row>
    <row r="27" spans="1:9" x14ac:dyDescent="0.25">
      <c r="A27" s="40" t="s">
        <v>142</v>
      </c>
      <c r="B27" s="47">
        <v>46.04616822277135</v>
      </c>
      <c r="C27" s="47">
        <v>24.957090197766515</v>
      </c>
      <c r="D27" s="47">
        <v>9.8674155221782396</v>
      </c>
      <c r="E27" s="47">
        <v>10.495941958703062</v>
      </c>
      <c r="F27" s="47">
        <v>4.4200501840353743</v>
      </c>
      <c r="G27" s="47">
        <v>4.21333391454547</v>
      </c>
      <c r="H27" s="47">
        <v>0</v>
      </c>
      <c r="I27" s="48">
        <v>146.81959999999998</v>
      </c>
    </row>
    <row r="28" spans="1:9" x14ac:dyDescent="0.25">
      <c r="A28" s="40" t="s">
        <v>143</v>
      </c>
      <c r="B28" s="47">
        <v>54.49527963631332</v>
      </c>
      <c r="C28" s="47">
        <v>18.522459932226869</v>
      </c>
      <c r="D28" s="47">
        <v>8.5368389659232449</v>
      </c>
      <c r="E28" s="47">
        <v>14.203569522960944</v>
      </c>
      <c r="F28" s="47">
        <v>3.9882392381110257</v>
      </c>
      <c r="G28" s="47">
        <v>0.25361270446460488</v>
      </c>
      <c r="H28" s="47">
        <v>0</v>
      </c>
      <c r="I28" s="48">
        <v>135.12729999999999</v>
      </c>
    </row>
    <row r="29" spans="1:9" x14ac:dyDescent="0.25">
      <c r="A29" s="122" t="s">
        <v>144</v>
      </c>
      <c r="B29" s="123">
        <v>62.143683476821813</v>
      </c>
      <c r="C29" s="123">
        <v>14.112598261272874</v>
      </c>
      <c r="D29" s="123">
        <v>7.6312412213780698</v>
      </c>
      <c r="E29" s="123">
        <v>8.5858545930804056</v>
      </c>
      <c r="F29" s="123">
        <v>3.718314609998604</v>
      </c>
      <c r="G29" s="123">
        <v>2.7330007668529781</v>
      </c>
      <c r="H29" s="123">
        <v>1.0753070705952732</v>
      </c>
      <c r="I29" s="124">
        <v>75.894599999999983</v>
      </c>
    </row>
    <row r="30" spans="1:9" ht="17.25" customHeight="1" x14ac:dyDescent="0.25">
      <c r="A30" s="45" t="s">
        <v>147</v>
      </c>
    </row>
    <row r="31" spans="1:9" s="111" customFormat="1" ht="12" customHeight="1" x14ac:dyDescent="0.25">
      <c r="A31" s="110" t="s">
        <v>372</v>
      </c>
    </row>
    <row r="32" spans="1:9"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I3"/>
  </mergeCells>
  <hyperlinks>
    <hyperlink ref="A2" location="'Table of contents'!A1" display="Back to the Table of contents" xr:uid="{4007A9A2-0794-4FCF-85B5-0B1591885652}"/>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AAF6-8A91-4EC7-B9DF-E485A6C94A62}">
  <sheetPr codeName="Sheet49"/>
  <dimension ref="A1:F45"/>
  <sheetViews>
    <sheetView showGridLines="0" topLeftCell="A2" zoomScaleNormal="100" workbookViewId="0"/>
  </sheetViews>
  <sheetFormatPr defaultColWidth="0" defaultRowHeight="15" zeroHeight="1" x14ac:dyDescent="0.25"/>
  <cols>
    <col min="1" max="1" width="21" customWidth="1"/>
    <col min="2" max="6" width="18.7109375" customWidth="1"/>
    <col min="7" max="16384" width="9.140625" hidden="1"/>
  </cols>
  <sheetData>
    <row r="1" spans="1:6" s="97" customFormat="1" hidden="1" x14ac:dyDescent="0.25">
      <c r="A1" s="95" t="s">
        <v>299</v>
      </c>
      <c r="B1" s="96"/>
      <c r="C1" s="96"/>
      <c r="D1" s="96"/>
      <c r="E1" s="96"/>
    </row>
    <row r="2" spans="1:6" ht="24" customHeight="1" x14ac:dyDescent="0.25">
      <c r="A2" s="98" t="s">
        <v>149</v>
      </c>
      <c r="B2" s="46"/>
      <c r="C2" s="46"/>
      <c r="D2" s="46"/>
      <c r="E2" s="46"/>
      <c r="F2" s="46"/>
    </row>
    <row r="3" spans="1:6" s="49" customFormat="1" ht="39.950000000000003" customHeight="1" x14ac:dyDescent="0.25">
      <c r="A3" s="153" t="s">
        <v>443</v>
      </c>
      <c r="B3" s="153"/>
      <c r="C3" s="153"/>
      <c r="D3" s="153"/>
      <c r="E3" s="153"/>
      <c r="F3" s="154"/>
    </row>
    <row r="4" spans="1:6" s="102" customFormat="1" ht="20.100000000000001" customHeight="1" x14ac:dyDescent="0.25">
      <c r="A4" s="104" t="s">
        <v>148</v>
      </c>
    </row>
    <row r="5" spans="1:6" ht="30" customHeight="1" x14ac:dyDescent="0.25">
      <c r="A5" s="44" t="s">
        <v>133</v>
      </c>
      <c r="B5" s="41" t="s">
        <v>191</v>
      </c>
      <c r="C5" s="41" t="s">
        <v>192</v>
      </c>
      <c r="D5" s="41" t="s">
        <v>126</v>
      </c>
      <c r="E5" s="41" t="s">
        <v>127</v>
      </c>
      <c r="F5" s="42" t="s">
        <v>128</v>
      </c>
    </row>
    <row r="6" spans="1:6" x14ac:dyDescent="0.25">
      <c r="A6" s="39" t="s">
        <v>134</v>
      </c>
      <c r="B6" s="47">
        <v>37.621603045363223</v>
      </c>
      <c r="C6" s="47">
        <v>61.008875700539285</v>
      </c>
      <c r="D6" s="47">
        <v>1.3695212540974939</v>
      </c>
      <c r="E6" s="47">
        <v>0</v>
      </c>
      <c r="F6" s="48">
        <v>60.524799999999999</v>
      </c>
    </row>
    <row r="7" spans="1:6" x14ac:dyDescent="0.25">
      <c r="A7" s="40" t="s">
        <v>135</v>
      </c>
      <c r="B7" s="47">
        <v>32.47592966899218</v>
      </c>
      <c r="C7" s="47">
        <v>58.591967138292979</v>
      </c>
      <c r="D7" s="47">
        <v>8.9321031927147807</v>
      </c>
      <c r="E7" s="47">
        <v>0</v>
      </c>
      <c r="F7" s="48">
        <v>36.808800000000019</v>
      </c>
    </row>
    <row r="8" spans="1:6" x14ac:dyDescent="0.25">
      <c r="A8" s="40" t="s">
        <v>136</v>
      </c>
      <c r="B8" s="47">
        <v>45.083168715477449</v>
      </c>
      <c r="C8" s="47">
        <v>43.77933238547002</v>
      </c>
      <c r="D8" s="47">
        <v>11.137498899052559</v>
      </c>
      <c r="E8" s="47">
        <v>0</v>
      </c>
      <c r="F8" s="48">
        <v>31.79079999999999</v>
      </c>
    </row>
    <row r="9" spans="1:6" x14ac:dyDescent="0.25">
      <c r="A9" s="40" t="s">
        <v>137</v>
      </c>
      <c r="B9" s="47">
        <v>21.209007006600292</v>
      </c>
      <c r="C9" s="47">
        <v>66.794530151484324</v>
      </c>
      <c r="D9" s="47">
        <v>11.996462841915315</v>
      </c>
      <c r="E9" s="47">
        <v>0</v>
      </c>
      <c r="F9" s="48">
        <v>25.104900000000015</v>
      </c>
    </row>
    <row r="10" spans="1:6" x14ac:dyDescent="0.25">
      <c r="A10" s="40" t="s">
        <v>138</v>
      </c>
      <c r="B10" s="47">
        <v>24.30280487903039</v>
      </c>
      <c r="C10" s="47">
        <v>75.697195120969567</v>
      </c>
      <c r="D10" s="47">
        <v>0</v>
      </c>
      <c r="E10" s="47">
        <v>0</v>
      </c>
      <c r="F10" s="48">
        <v>136.65830000000005</v>
      </c>
    </row>
    <row r="11" spans="1:6" x14ac:dyDescent="0.25">
      <c r="A11" s="40" t="s">
        <v>139</v>
      </c>
      <c r="B11" s="47">
        <v>28.958278865807866</v>
      </c>
      <c r="C11" s="47">
        <v>64.904246090221989</v>
      </c>
      <c r="D11" s="47">
        <v>5.9848421828207448</v>
      </c>
      <c r="E11" s="47">
        <v>0.15263286114940341</v>
      </c>
      <c r="F11" s="48">
        <v>134.63679999999999</v>
      </c>
    </row>
    <row r="12" spans="1:6" x14ac:dyDescent="0.25">
      <c r="A12" s="40" t="s">
        <v>140</v>
      </c>
      <c r="B12" s="47">
        <v>9.9995806550168638</v>
      </c>
      <c r="C12" s="47">
        <v>90.000419344983129</v>
      </c>
      <c r="D12" s="47">
        <v>0</v>
      </c>
      <c r="E12" s="47">
        <v>0</v>
      </c>
      <c r="F12" s="48">
        <v>16.692700000000002</v>
      </c>
    </row>
    <row r="13" spans="1:6" x14ac:dyDescent="0.25">
      <c r="A13" s="40" t="s">
        <v>141</v>
      </c>
      <c r="B13" s="47">
        <v>26.49993184511014</v>
      </c>
      <c r="C13" s="47">
        <v>71.670633630768236</v>
      </c>
      <c r="D13" s="47">
        <v>0</v>
      </c>
      <c r="E13" s="47">
        <v>1.8294345241215877</v>
      </c>
      <c r="F13" s="48">
        <v>38.148400000000009</v>
      </c>
    </row>
    <row r="14" spans="1:6" x14ac:dyDescent="0.25">
      <c r="A14" s="40" t="s">
        <v>142</v>
      </c>
      <c r="B14" s="47">
        <v>30.705345615337784</v>
      </c>
      <c r="C14" s="47">
        <v>62.263942683979209</v>
      </c>
      <c r="D14" s="47">
        <v>7.0307117006830007</v>
      </c>
      <c r="E14" s="47">
        <v>0</v>
      </c>
      <c r="F14" s="48">
        <v>29.897400000000005</v>
      </c>
    </row>
    <row r="15" spans="1:6" x14ac:dyDescent="0.25">
      <c r="A15" s="40" t="s">
        <v>143</v>
      </c>
      <c r="B15" s="47">
        <v>36.210683892803104</v>
      </c>
      <c r="C15" s="47">
        <v>59.125567469938332</v>
      </c>
      <c r="D15" s="47">
        <v>4.6637486372585713</v>
      </c>
      <c r="E15" s="47">
        <v>0</v>
      </c>
      <c r="F15" s="48">
        <v>30.728499999999997</v>
      </c>
    </row>
    <row r="16" spans="1:6" x14ac:dyDescent="0.25">
      <c r="A16" s="122" t="s">
        <v>144</v>
      </c>
      <c r="B16" s="123">
        <v>28.093338424914101</v>
      </c>
      <c r="C16" s="123">
        <v>67.221053144728245</v>
      </c>
      <c r="D16" s="123">
        <v>4.6856084303577417</v>
      </c>
      <c r="E16" s="123">
        <v>0</v>
      </c>
      <c r="F16" s="124">
        <v>12.307899999999989</v>
      </c>
    </row>
    <row r="17" spans="1:1" ht="17.25" customHeight="1" x14ac:dyDescent="0.25">
      <c r="A17" s="45" t="s">
        <v>147</v>
      </c>
    </row>
    <row r="18" spans="1:1" x14ac:dyDescent="0.25">
      <c r="A18" s="110" t="s">
        <v>372</v>
      </c>
    </row>
    <row r="19" spans="1:1" x14ac:dyDescent="0.25">
      <c r="A19" s="36" t="s">
        <v>115</v>
      </c>
    </row>
    <row r="30" spans="1:1" ht="17.25" hidden="1" customHeight="1" x14ac:dyDescent="0.25"/>
    <row r="31" spans="1:1" s="111" customFormat="1" ht="12" hidden="1" customHeight="1" x14ac:dyDescent="0.25"/>
    <row r="32" spans="1:1" s="111" customFormat="1" hidden="1" x14ac:dyDescent="0.25"/>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6F4E39F1-6246-498D-9039-62C3AA14524B}"/>
  </hyperlinks>
  <pageMargins left="0.7" right="0.7" top="0.75" bottom="0.75" header="0.3" footer="0.3"/>
  <pageSetup orientation="portrait" r:id="rId1"/>
  <headerFooter>
    <oddFooter>&amp;L&amp;"Arial,Regular"&amp;9© 2022 CIHI&amp;R&amp;"Arial,Regular"&amp;9&amp;P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5065-1AA8-47C6-9553-178C3BC5F0D2}">
  <sheetPr codeName="Sheet5"/>
  <dimension ref="A1:W38"/>
  <sheetViews>
    <sheetView showGridLines="0" zoomScaleNormal="100" workbookViewId="0"/>
  </sheetViews>
  <sheetFormatPr defaultRowHeight="15" x14ac:dyDescent="0.25"/>
  <sheetData>
    <row r="1" spans="1:23" x14ac:dyDescent="0.25">
      <c r="A1" s="2" t="s">
        <v>154</v>
      </c>
      <c r="O1" s="50" t="s">
        <v>190</v>
      </c>
    </row>
    <row r="2" spans="1:23" x14ac:dyDescent="0.25">
      <c r="A2" s="2" t="s">
        <v>155</v>
      </c>
      <c r="O2" t="s">
        <v>185</v>
      </c>
      <c r="R2" t="s">
        <v>180</v>
      </c>
    </row>
    <row r="3" spans="1:23" x14ac:dyDescent="0.25">
      <c r="A3" s="2" t="s">
        <v>156</v>
      </c>
    </row>
    <row r="4" spans="1:23" x14ac:dyDescent="0.25">
      <c r="A4" s="2" t="s">
        <v>157</v>
      </c>
      <c r="O4" t="s">
        <v>181</v>
      </c>
    </row>
    <row r="5" spans="1:23" x14ac:dyDescent="0.25">
      <c r="A5" s="2" t="s">
        <v>158</v>
      </c>
      <c r="O5" t="s">
        <v>182</v>
      </c>
    </row>
    <row r="6" spans="1:23" x14ac:dyDescent="0.25">
      <c r="A6" s="2" t="s">
        <v>159</v>
      </c>
    </row>
    <row r="7" spans="1:23" x14ac:dyDescent="0.25">
      <c r="O7" s="50" t="s">
        <v>189</v>
      </c>
    </row>
    <row r="8" spans="1:23" x14ac:dyDescent="0.25">
      <c r="A8" s="2" t="s">
        <v>160</v>
      </c>
      <c r="O8" t="s">
        <v>186</v>
      </c>
    </row>
    <row r="9" spans="1:23" x14ac:dyDescent="0.25">
      <c r="A9" t="s">
        <v>179</v>
      </c>
    </row>
    <row r="10" spans="1:23" x14ac:dyDescent="0.25">
      <c r="O10" t="s">
        <v>85</v>
      </c>
      <c r="R10" t="s">
        <v>50</v>
      </c>
      <c r="W10" t="s">
        <v>63</v>
      </c>
    </row>
    <row r="11" spans="1:23" x14ac:dyDescent="0.25">
      <c r="A11" s="2" t="s">
        <v>164</v>
      </c>
      <c r="O11" t="s">
        <v>86</v>
      </c>
      <c r="R11" t="s">
        <v>51</v>
      </c>
      <c r="W11" t="s">
        <v>31</v>
      </c>
    </row>
    <row r="12" spans="1:23" x14ac:dyDescent="0.25">
      <c r="A12" s="2" t="s">
        <v>161</v>
      </c>
      <c r="O12" t="s">
        <v>87</v>
      </c>
      <c r="R12" t="s">
        <v>52</v>
      </c>
      <c r="W12" t="s">
        <v>32</v>
      </c>
    </row>
    <row r="13" spans="1:23" x14ac:dyDescent="0.25">
      <c r="A13" s="2" t="s">
        <v>162</v>
      </c>
      <c r="O13" t="s">
        <v>88</v>
      </c>
      <c r="R13" t="s">
        <v>53</v>
      </c>
      <c r="W13" t="s">
        <v>33</v>
      </c>
    </row>
    <row r="14" spans="1:23" x14ac:dyDescent="0.25">
      <c r="A14" s="2" t="s">
        <v>158</v>
      </c>
      <c r="O14" t="s">
        <v>89</v>
      </c>
      <c r="R14" t="s">
        <v>54</v>
      </c>
      <c r="W14" t="s">
        <v>34</v>
      </c>
    </row>
    <row r="15" spans="1:23" x14ac:dyDescent="0.25">
      <c r="A15" s="2" t="s">
        <v>159</v>
      </c>
      <c r="O15" t="s">
        <v>90</v>
      </c>
      <c r="R15" t="s">
        <v>55</v>
      </c>
      <c r="W15" t="s">
        <v>35</v>
      </c>
    </row>
    <row r="16" spans="1:23" x14ac:dyDescent="0.25">
      <c r="O16" t="s">
        <v>91</v>
      </c>
      <c r="R16" t="s">
        <v>56</v>
      </c>
      <c r="W16" t="s">
        <v>36</v>
      </c>
    </row>
    <row r="17" spans="1:23" x14ac:dyDescent="0.25">
      <c r="A17" s="2" t="s">
        <v>163</v>
      </c>
      <c r="O17" t="s">
        <v>92</v>
      </c>
      <c r="R17" t="s">
        <v>57</v>
      </c>
      <c r="W17" t="s">
        <v>37</v>
      </c>
    </row>
    <row r="18" spans="1:23" x14ac:dyDescent="0.25">
      <c r="A18" t="s">
        <v>179</v>
      </c>
      <c r="O18" t="s">
        <v>93</v>
      </c>
      <c r="R18" t="s">
        <v>58</v>
      </c>
      <c r="W18" t="s">
        <v>38</v>
      </c>
    </row>
    <row r="19" spans="1:23" x14ac:dyDescent="0.25">
      <c r="O19" t="s">
        <v>94</v>
      </c>
      <c r="R19" t="s">
        <v>59</v>
      </c>
      <c r="W19" t="s">
        <v>39</v>
      </c>
    </row>
    <row r="20" spans="1:23" x14ac:dyDescent="0.25">
      <c r="A20" t="s">
        <v>165</v>
      </c>
      <c r="O20" t="s">
        <v>95</v>
      </c>
      <c r="R20" t="s">
        <v>60</v>
      </c>
      <c r="W20" t="s">
        <v>40</v>
      </c>
    </row>
    <row r="21" spans="1:23" x14ac:dyDescent="0.25">
      <c r="A21" t="s">
        <v>183</v>
      </c>
      <c r="O21" t="s">
        <v>96</v>
      </c>
      <c r="R21" t="s">
        <v>61</v>
      </c>
      <c r="W21" t="s">
        <v>41</v>
      </c>
    </row>
    <row r="22" spans="1:23" x14ac:dyDescent="0.25">
      <c r="A22" t="s">
        <v>167</v>
      </c>
      <c r="O22" t="s">
        <v>97</v>
      </c>
      <c r="R22" t="s">
        <v>62</v>
      </c>
      <c r="W22" t="s">
        <v>42</v>
      </c>
    </row>
    <row r="23" spans="1:23" x14ac:dyDescent="0.25">
      <c r="A23" s="2" t="s">
        <v>168</v>
      </c>
    </row>
    <row r="24" spans="1:23" x14ac:dyDescent="0.25">
      <c r="A24" t="s">
        <v>179</v>
      </c>
      <c r="O24" t="s">
        <v>166</v>
      </c>
    </row>
    <row r="26" spans="1:23" x14ac:dyDescent="0.25">
      <c r="A26" t="s">
        <v>169</v>
      </c>
      <c r="O26" s="50" t="s">
        <v>188</v>
      </c>
    </row>
    <row r="27" spans="1:23" x14ac:dyDescent="0.25">
      <c r="A27" t="s">
        <v>184</v>
      </c>
      <c r="O27" s="49" t="s">
        <v>187</v>
      </c>
    </row>
    <row r="28" spans="1:23" x14ac:dyDescent="0.25">
      <c r="A28" t="s">
        <v>170</v>
      </c>
    </row>
    <row r="29" spans="1:23" x14ac:dyDescent="0.25">
      <c r="A29" s="2" t="s">
        <v>178</v>
      </c>
      <c r="D29" t="s">
        <v>179</v>
      </c>
    </row>
    <row r="31" spans="1:23" x14ac:dyDescent="0.25">
      <c r="A31" t="s">
        <v>171</v>
      </c>
    </row>
    <row r="32" spans="1:23" x14ac:dyDescent="0.25">
      <c r="A32" t="s">
        <v>172</v>
      </c>
    </row>
    <row r="33" spans="1:1" x14ac:dyDescent="0.25">
      <c r="A33" t="s">
        <v>173</v>
      </c>
    </row>
    <row r="34" spans="1:1" x14ac:dyDescent="0.25">
      <c r="A34" t="s">
        <v>174</v>
      </c>
    </row>
    <row r="35" spans="1:1" x14ac:dyDescent="0.25">
      <c r="A35" t="s">
        <v>175</v>
      </c>
    </row>
    <row r="37" spans="1:1" x14ac:dyDescent="0.25">
      <c r="A37" t="s">
        <v>176</v>
      </c>
    </row>
    <row r="38" spans="1:1" x14ac:dyDescent="0.25">
      <c r="A38" t="s">
        <v>177</v>
      </c>
    </row>
  </sheetData>
  <pageMargins left="0.7" right="0.7" top="0.75" bottom="0.75" header="0.3" footer="0.3"/>
  <pageSetup orientation="portrait" horizontalDpi="200" verticalDpi="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51971-6ED9-4745-8654-9DD391CB2A06}">
  <sheetPr codeName="Sheet50"/>
  <dimension ref="A1:I51"/>
  <sheetViews>
    <sheetView showGridLines="0" topLeftCell="A2" zoomScaleNormal="100" workbookViewId="0"/>
  </sheetViews>
  <sheetFormatPr defaultColWidth="0" defaultRowHeight="15" zeroHeight="1" x14ac:dyDescent="0.25"/>
  <cols>
    <col min="1" max="1" width="22" customWidth="1"/>
    <col min="2" max="2" width="28.7109375" customWidth="1"/>
    <col min="3" max="4" width="18.7109375" customWidth="1"/>
    <col min="5" max="5" width="28.7109375" customWidth="1"/>
    <col min="6" max="8" width="18.7109375" customWidth="1"/>
    <col min="9" max="9" width="18.7109375" hidden="1" customWidth="1"/>
    <col min="10" max="16384" width="9.140625" hidden="1"/>
  </cols>
  <sheetData>
    <row r="1" spans="1:9" s="97" customFormat="1" hidden="1" x14ac:dyDescent="0.25">
      <c r="A1" s="95" t="s">
        <v>559</v>
      </c>
      <c r="B1" s="96"/>
      <c r="C1" s="96"/>
      <c r="D1" s="96"/>
      <c r="E1" s="96"/>
      <c r="F1" s="96"/>
    </row>
    <row r="2" spans="1:9" ht="24" customHeight="1" x14ac:dyDescent="0.25">
      <c r="A2" s="98" t="s">
        <v>149</v>
      </c>
      <c r="B2" s="46"/>
      <c r="C2" s="46"/>
      <c r="D2" s="46"/>
      <c r="E2" s="46"/>
      <c r="F2" s="46"/>
    </row>
    <row r="3" spans="1:9" s="49" customFormat="1" ht="39.950000000000003" customHeight="1" x14ac:dyDescent="0.25">
      <c r="A3" s="153" t="s">
        <v>444</v>
      </c>
      <c r="B3" s="153"/>
      <c r="C3" s="153"/>
      <c r="D3" s="153"/>
      <c r="E3" s="153"/>
      <c r="F3" s="153"/>
      <c r="G3" s="154"/>
      <c r="H3" s="154"/>
      <c r="I3" s="154"/>
    </row>
    <row r="4" spans="1:9" s="102" customFormat="1" ht="20.100000000000001" customHeight="1" x14ac:dyDescent="0.25">
      <c r="A4" s="101" t="s">
        <v>150</v>
      </c>
    </row>
    <row r="5" spans="1:9" ht="30" customHeight="1" x14ac:dyDescent="0.25">
      <c r="A5" s="38" t="s">
        <v>122</v>
      </c>
      <c r="B5" s="41" t="s">
        <v>232</v>
      </c>
      <c r="C5" s="41" t="s">
        <v>195</v>
      </c>
      <c r="D5" s="41" t="s">
        <v>269</v>
      </c>
      <c r="E5" s="41" t="s">
        <v>231</v>
      </c>
      <c r="F5" s="41" t="s">
        <v>126</v>
      </c>
      <c r="G5" s="41" t="s">
        <v>127</v>
      </c>
      <c r="H5" s="42" t="s">
        <v>128</v>
      </c>
    </row>
    <row r="6" spans="1:9" x14ac:dyDescent="0.25">
      <c r="A6" s="39" t="s">
        <v>23</v>
      </c>
      <c r="B6" s="145">
        <v>68.344349288204441</v>
      </c>
      <c r="C6" s="145">
        <v>17.015029522918738</v>
      </c>
      <c r="D6" s="145">
        <v>14.120322410791525</v>
      </c>
      <c r="E6" s="145">
        <v>0.42936076324060296</v>
      </c>
      <c r="F6" s="145">
        <v>9.0938014844692813E-2</v>
      </c>
      <c r="G6" s="145">
        <v>0</v>
      </c>
      <c r="H6" s="146">
        <v>501.00059999999996</v>
      </c>
    </row>
    <row r="7" spans="1:9" x14ac:dyDescent="0.25">
      <c r="A7" s="40" t="s">
        <v>24</v>
      </c>
      <c r="B7" s="145">
        <v>64.422203507000006</v>
      </c>
      <c r="C7" s="145">
        <v>16.937954791999999</v>
      </c>
      <c r="D7" s="145">
        <v>16.819040544500002</v>
      </c>
      <c r="E7" s="145">
        <v>0.44445450749999998</v>
      </c>
      <c r="F7" s="145">
        <v>1.0554239170999999</v>
      </c>
      <c r="G7" s="145">
        <v>0.32092273199999999</v>
      </c>
      <c r="H7" s="146">
        <v>4484.0082000000002</v>
      </c>
    </row>
    <row r="8" spans="1:9" x14ac:dyDescent="0.25">
      <c r="A8" s="40" t="s">
        <v>25</v>
      </c>
      <c r="B8" s="145">
        <v>78.492474783927094</v>
      </c>
      <c r="C8" s="145">
        <v>14.988542016584523</v>
      </c>
      <c r="D8" s="145">
        <v>5.6822071789351742</v>
      </c>
      <c r="E8" s="145">
        <v>0.65104852284360848</v>
      </c>
      <c r="F8" s="145">
        <v>0.1695882059126918</v>
      </c>
      <c r="G8" s="145">
        <v>1.6139291796910829E-2</v>
      </c>
      <c r="H8" s="146">
        <v>1751.0062</v>
      </c>
    </row>
    <row r="9" spans="1:9" x14ac:dyDescent="0.25">
      <c r="A9" s="40" t="s">
        <v>26</v>
      </c>
      <c r="B9" s="145">
        <v>83.259997461748227</v>
      </c>
      <c r="C9" s="145">
        <v>12.727552722894101</v>
      </c>
      <c r="D9" s="145">
        <v>3.6652200695233348</v>
      </c>
      <c r="E9" s="145">
        <v>4.8262896846892861E-2</v>
      </c>
      <c r="F9" s="145">
        <v>3.226124870292927E-2</v>
      </c>
      <c r="G9" s="145">
        <v>0.2667056002845043</v>
      </c>
      <c r="H9" s="146">
        <v>1163.0052000000001</v>
      </c>
    </row>
    <row r="10" spans="1:9" x14ac:dyDescent="0.25">
      <c r="A10" s="40" t="s">
        <v>123</v>
      </c>
      <c r="B10" s="145">
        <v>78.277432733247934</v>
      </c>
      <c r="C10" s="145">
        <v>14.953987243158407</v>
      </c>
      <c r="D10" s="145">
        <v>5.0330857562993749</v>
      </c>
      <c r="E10" s="145">
        <v>0.7822549615936023</v>
      </c>
      <c r="F10" s="145">
        <v>0.39319097548060389</v>
      </c>
      <c r="G10" s="145">
        <v>0.56004833022010203</v>
      </c>
      <c r="H10" s="146">
        <v>629.99919999999986</v>
      </c>
    </row>
    <row r="11" spans="1:9" x14ac:dyDescent="0.25">
      <c r="A11" s="40" t="s">
        <v>27</v>
      </c>
      <c r="B11" s="145">
        <v>74.587026734487722</v>
      </c>
      <c r="C11" s="145">
        <v>15.441075147484382</v>
      </c>
      <c r="D11" s="145">
        <v>9.0040221831068301</v>
      </c>
      <c r="E11" s="145">
        <v>0.50377788413288671</v>
      </c>
      <c r="F11" s="145">
        <v>0.46409805078818678</v>
      </c>
      <c r="G11" s="145">
        <v>0</v>
      </c>
      <c r="H11" s="146">
        <v>500.00209999999993</v>
      </c>
    </row>
    <row r="12" spans="1:9" x14ac:dyDescent="0.25">
      <c r="A12" s="40" t="s">
        <v>28</v>
      </c>
      <c r="B12" s="145">
        <v>74.1262751071406</v>
      </c>
      <c r="C12" s="145">
        <v>15.364406040673829</v>
      </c>
      <c r="D12" s="145">
        <v>8.4628273918333932</v>
      </c>
      <c r="E12" s="145">
        <v>1.4886683365426845</v>
      </c>
      <c r="F12" s="145">
        <v>0.50216281211174785</v>
      </c>
      <c r="G12" s="145">
        <v>5.5660311697745504E-2</v>
      </c>
      <c r="H12" s="146">
        <v>499.99720000000002</v>
      </c>
    </row>
    <row r="13" spans="1:9" x14ac:dyDescent="0.25">
      <c r="A13" s="40" t="s">
        <v>29</v>
      </c>
      <c r="B13" s="145">
        <v>58.683291473104525</v>
      </c>
      <c r="C13" s="145">
        <v>19.347643125534297</v>
      </c>
      <c r="D13" s="145">
        <v>10.877308663410625</v>
      </c>
      <c r="E13" s="145">
        <v>5.0953949330346786</v>
      </c>
      <c r="F13" s="145">
        <v>4.2189809077594953</v>
      </c>
      <c r="G13" s="145">
        <v>1.7771721482581064</v>
      </c>
      <c r="H13" s="146">
        <v>3017.98</v>
      </c>
    </row>
    <row r="14" spans="1:9" x14ac:dyDescent="0.25">
      <c r="A14" s="40" t="s">
        <v>30</v>
      </c>
      <c r="B14" s="145">
        <v>75.907045094708522</v>
      </c>
      <c r="C14" s="145">
        <v>15.828122789525089</v>
      </c>
      <c r="D14" s="145">
        <v>6.000347014477958</v>
      </c>
      <c r="E14" s="145">
        <v>1.8877325761342909</v>
      </c>
      <c r="F14" s="145">
        <v>9.0912248386586764E-2</v>
      </c>
      <c r="G14" s="145">
        <v>0.28584027676753471</v>
      </c>
      <c r="H14" s="146">
        <v>2597.0098000000003</v>
      </c>
    </row>
    <row r="15" spans="1:9" x14ac:dyDescent="0.25">
      <c r="A15" s="40" t="s">
        <v>124</v>
      </c>
      <c r="B15" s="145">
        <v>75.286694056759274</v>
      </c>
      <c r="C15" s="145">
        <v>15.217535458826699</v>
      </c>
      <c r="D15" s="145">
        <v>8.4928636719227235</v>
      </c>
      <c r="E15" s="145">
        <v>0.28464182539210414</v>
      </c>
      <c r="F15" s="145">
        <v>0.71826498709919395</v>
      </c>
      <c r="G15" s="145">
        <v>0</v>
      </c>
      <c r="H15" s="146">
        <v>1876.0067999999999</v>
      </c>
    </row>
    <row r="16" spans="1:9" x14ac:dyDescent="0.25">
      <c r="A16" s="122" t="s">
        <v>125</v>
      </c>
      <c r="B16" s="147">
        <v>64.437706188999996</v>
      </c>
      <c r="C16" s="147">
        <v>18.659489408999999</v>
      </c>
      <c r="D16" s="147">
        <v>14.0581351702</v>
      </c>
      <c r="E16" s="147">
        <v>1.5025634032999999</v>
      </c>
      <c r="F16" s="147">
        <v>1.0333375133</v>
      </c>
      <c r="G16" s="147">
        <v>0.30876831519999998</v>
      </c>
      <c r="H16" s="149">
        <v>1968.9994999999999</v>
      </c>
    </row>
    <row r="17" spans="1:8" ht="30" customHeight="1" x14ac:dyDescent="0.25">
      <c r="A17" s="43" t="s">
        <v>148</v>
      </c>
      <c r="D17" s="5"/>
      <c r="E17" s="148"/>
    </row>
    <row r="18" spans="1:8" ht="30" customHeight="1" x14ac:dyDescent="0.25">
      <c r="A18" s="44" t="s">
        <v>133</v>
      </c>
      <c r="B18" s="41" t="s">
        <v>232</v>
      </c>
      <c r="C18" s="41" t="s">
        <v>195</v>
      </c>
      <c r="D18" s="41" t="s">
        <v>269</v>
      </c>
      <c r="E18" s="41" t="s">
        <v>231</v>
      </c>
      <c r="F18" s="41" t="s">
        <v>126</v>
      </c>
      <c r="G18" s="41" t="s">
        <v>127</v>
      </c>
      <c r="H18" s="42" t="s">
        <v>128</v>
      </c>
    </row>
    <row r="19" spans="1:8" x14ac:dyDescent="0.25">
      <c r="A19" s="39" t="s">
        <v>134</v>
      </c>
      <c r="B19" s="47">
        <v>49.433015423028117</v>
      </c>
      <c r="C19" s="47">
        <v>20.345135194551744</v>
      </c>
      <c r="D19" s="145">
        <v>27.822760176793789</v>
      </c>
      <c r="E19" s="47">
        <v>0</v>
      </c>
      <c r="F19" s="47">
        <v>2.3990892056263537</v>
      </c>
      <c r="G19" s="47">
        <v>0</v>
      </c>
      <c r="H19" s="48">
        <v>251.99979999999999</v>
      </c>
    </row>
    <row r="20" spans="1:8" x14ac:dyDescent="0.25">
      <c r="A20" s="40" t="s">
        <v>135</v>
      </c>
      <c r="B20" s="47">
        <v>51.954275593130916</v>
      </c>
      <c r="C20" s="47">
        <v>23.331035024820956</v>
      </c>
      <c r="D20" s="145">
        <v>23.454458861185543</v>
      </c>
      <c r="E20" s="47">
        <v>0.33322879401837979</v>
      </c>
      <c r="F20" s="47">
        <v>0.62338375863713946</v>
      </c>
      <c r="G20" s="47">
        <v>0.30361796820707815</v>
      </c>
      <c r="H20" s="48">
        <v>257.00059999999996</v>
      </c>
    </row>
    <row r="21" spans="1:8" x14ac:dyDescent="0.25">
      <c r="A21" s="40" t="s">
        <v>136</v>
      </c>
      <c r="B21" s="47">
        <v>58.521440362771799</v>
      </c>
      <c r="C21" s="47">
        <v>19.517684849482226</v>
      </c>
      <c r="D21" s="145">
        <v>20.710559334865884</v>
      </c>
      <c r="E21" s="47">
        <v>0.8058270889083029</v>
      </c>
      <c r="F21" s="47">
        <v>0.3356694234918991</v>
      </c>
      <c r="G21" s="47">
        <v>0.10881894047989783</v>
      </c>
      <c r="H21" s="48">
        <v>253.99989999999997</v>
      </c>
    </row>
    <row r="22" spans="1:8" x14ac:dyDescent="0.25">
      <c r="A22" s="40" t="s">
        <v>137</v>
      </c>
      <c r="B22" s="47">
        <v>63.954296274222351</v>
      </c>
      <c r="C22" s="47">
        <v>16.096943418339492</v>
      </c>
      <c r="D22" s="145">
        <v>15.034949790301258</v>
      </c>
      <c r="E22" s="47">
        <v>2.1951068293590237</v>
      </c>
      <c r="F22" s="47">
        <v>2.0662276026343847</v>
      </c>
      <c r="G22" s="47">
        <v>0.6524760851434892</v>
      </c>
      <c r="H22" s="48">
        <v>250.00149999999999</v>
      </c>
    </row>
    <row r="23" spans="1:8" x14ac:dyDescent="0.25">
      <c r="A23" s="40" t="s">
        <v>138</v>
      </c>
      <c r="B23" s="47">
        <v>66.671769981628074</v>
      </c>
      <c r="C23" s="47">
        <v>16.923879074035334</v>
      </c>
      <c r="D23" s="145">
        <v>13.928229858372511</v>
      </c>
      <c r="E23" s="47">
        <v>0.44644839278578602</v>
      </c>
      <c r="F23" s="47">
        <v>1.1002360391502592</v>
      </c>
      <c r="G23" s="47">
        <v>0.92943665402804554</v>
      </c>
      <c r="H23" s="48">
        <v>1000.0035999999999</v>
      </c>
    </row>
    <row r="24" spans="1:8" x14ac:dyDescent="0.25">
      <c r="A24" s="40" t="s">
        <v>139</v>
      </c>
      <c r="B24" s="47">
        <v>64.376000423345019</v>
      </c>
      <c r="C24" s="47">
        <v>17.344672815051602</v>
      </c>
      <c r="D24" s="145">
        <v>16.39518796803069</v>
      </c>
      <c r="E24" s="47">
        <v>0.34735489622862714</v>
      </c>
      <c r="F24" s="47">
        <v>1.4233209803939488</v>
      </c>
      <c r="G24" s="47">
        <v>0.11346291695010635</v>
      </c>
      <c r="H24" s="48">
        <v>1302.0113000000001</v>
      </c>
    </row>
    <row r="25" spans="1:8" x14ac:dyDescent="0.25">
      <c r="A25" s="40" t="s">
        <v>140</v>
      </c>
      <c r="B25" s="47">
        <v>69.09729343718223</v>
      </c>
      <c r="C25" s="47">
        <v>13.63771658443749</v>
      </c>
      <c r="D25" s="145">
        <v>15.3732548440443</v>
      </c>
      <c r="E25" s="47">
        <v>0.64329739720241719</v>
      </c>
      <c r="F25" s="47">
        <v>0.90290656383738421</v>
      </c>
      <c r="G25" s="47">
        <v>0.34553117329617755</v>
      </c>
      <c r="H25" s="48">
        <v>254.99870000000001</v>
      </c>
    </row>
    <row r="26" spans="1:8" x14ac:dyDescent="0.25">
      <c r="A26" s="40" t="s">
        <v>141</v>
      </c>
      <c r="B26" s="47">
        <v>62.053761384552864</v>
      </c>
      <c r="C26" s="47">
        <v>19.136208256639495</v>
      </c>
      <c r="D26" s="145">
        <v>16.602682093084404</v>
      </c>
      <c r="E26" s="47">
        <v>0.74590235778771141</v>
      </c>
      <c r="F26" s="47">
        <v>1.0773392616674233</v>
      </c>
      <c r="G26" s="47">
        <v>0.38410664626809771</v>
      </c>
      <c r="H26" s="48">
        <v>250.99800000000002</v>
      </c>
    </row>
    <row r="27" spans="1:8" x14ac:dyDescent="0.25">
      <c r="A27" s="40" t="s">
        <v>142</v>
      </c>
      <c r="B27" s="47">
        <v>64.426900146775012</v>
      </c>
      <c r="C27" s="47">
        <v>13.933984710537679</v>
      </c>
      <c r="D27" s="145">
        <v>20.1540739229726</v>
      </c>
      <c r="E27" s="47">
        <v>0.64757900910132571</v>
      </c>
      <c r="F27" s="47">
        <v>0.83746221061337922</v>
      </c>
      <c r="G27" s="47">
        <v>0</v>
      </c>
      <c r="H27" s="48">
        <v>250.99640000000002</v>
      </c>
    </row>
    <row r="28" spans="1:8" x14ac:dyDescent="0.25">
      <c r="A28" s="40" t="s">
        <v>143</v>
      </c>
      <c r="B28" s="47">
        <v>63.660579538772176</v>
      </c>
      <c r="C28" s="47">
        <v>16.877277892076318</v>
      </c>
      <c r="D28" s="145">
        <v>19.319791744688036</v>
      </c>
      <c r="E28" s="47">
        <v>0.14235082446346528</v>
      </c>
      <c r="F28" s="47">
        <v>0</v>
      </c>
      <c r="G28" s="47">
        <v>0</v>
      </c>
      <c r="H28" s="48">
        <v>250.99960000000002</v>
      </c>
    </row>
    <row r="29" spans="1:8" x14ac:dyDescent="0.25">
      <c r="A29" s="122" t="s">
        <v>144</v>
      </c>
      <c r="B29" s="123">
        <v>51.366922062490858</v>
      </c>
      <c r="C29" s="123">
        <v>25.823288682467279</v>
      </c>
      <c r="D29" s="147">
        <v>20.848035433653223</v>
      </c>
      <c r="E29" s="123">
        <v>1.0771625021614781</v>
      </c>
      <c r="F29" s="123">
        <v>0.88459131922718781</v>
      </c>
      <c r="G29" s="123">
        <v>0</v>
      </c>
      <c r="H29" s="124">
        <v>143.99869999999996</v>
      </c>
    </row>
    <row r="30" spans="1:8" s="111" customFormat="1" ht="17.25" customHeight="1" x14ac:dyDescent="0.25">
      <c r="A30" s="118" t="s">
        <v>147</v>
      </c>
    </row>
    <row r="31" spans="1:8" s="111" customFormat="1" ht="12" customHeight="1" x14ac:dyDescent="0.25">
      <c r="A31" s="110" t="s">
        <v>372</v>
      </c>
    </row>
    <row r="32" spans="1:8"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customFormat="1" ht="13.5" hidden="1" customHeight="1" x14ac:dyDescent="0.25"/>
    <row r="39"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row r="50" customFormat="1" hidden="1" x14ac:dyDescent="0.25"/>
    <row r="51" customFormat="1" hidden="1" x14ac:dyDescent="0.25"/>
  </sheetData>
  <mergeCells count="1">
    <mergeCell ref="A3:I3"/>
  </mergeCells>
  <hyperlinks>
    <hyperlink ref="A2" location="'Table of contents'!A1" display="Back to the Table of contents" xr:uid="{8791003D-CF21-43A4-A7A0-0181EF7D9868}"/>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B0E3F-38BB-44BA-B7A7-0E7A53B77984}">
  <sheetPr codeName="Sheet51"/>
  <dimension ref="A1:F45"/>
  <sheetViews>
    <sheetView showGridLines="0" topLeftCell="A2" zoomScaleNormal="100" workbookViewId="0"/>
  </sheetViews>
  <sheetFormatPr defaultColWidth="0" defaultRowHeight="15" zeroHeight="1" x14ac:dyDescent="0.25"/>
  <cols>
    <col min="1" max="1" width="23.42578125" customWidth="1"/>
    <col min="2" max="6" width="18.7109375" customWidth="1"/>
    <col min="7" max="16384" width="9.140625" hidden="1"/>
  </cols>
  <sheetData>
    <row r="1" spans="1:6" s="97" customFormat="1" hidden="1" x14ac:dyDescent="0.25">
      <c r="A1" s="95" t="s">
        <v>352</v>
      </c>
      <c r="B1" s="96"/>
      <c r="C1" s="96"/>
    </row>
    <row r="2" spans="1:6" ht="24" customHeight="1" x14ac:dyDescent="0.25">
      <c r="A2" s="98" t="s">
        <v>149</v>
      </c>
      <c r="B2" s="46"/>
      <c r="C2" s="46"/>
      <c r="D2" s="46"/>
      <c r="E2" s="46"/>
      <c r="F2" s="46"/>
    </row>
    <row r="3" spans="1:6" s="49" customFormat="1" ht="39.950000000000003" customHeight="1" x14ac:dyDescent="0.25">
      <c r="A3" s="153" t="s">
        <v>445</v>
      </c>
      <c r="B3" s="153"/>
      <c r="C3" s="153"/>
      <c r="D3" s="154"/>
      <c r="E3" s="154"/>
      <c r="F3" s="154"/>
    </row>
    <row r="4" spans="1:6" s="102" customFormat="1" ht="20.100000000000001" customHeight="1" x14ac:dyDescent="0.25">
      <c r="A4" s="101" t="s">
        <v>150</v>
      </c>
    </row>
    <row r="5" spans="1:6" ht="30" customHeight="1" x14ac:dyDescent="0.25">
      <c r="A5" s="38" t="s">
        <v>122</v>
      </c>
      <c r="B5" s="41" t="s">
        <v>191</v>
      </c>
      <c r="C5" s="41" t="s">
        <v>192</v>
      </c>
      <c r="D5" s="41" t="s">
        <v>126</v>
      </c>
      <c r="E5" s="41" t="s">
        <v>127</v>
      </c>
      <c r="F5" s="42" t="s">
        <v>128</v>
      </c>
    </row>
    <row r="6" spans="1:6" x14ac:dyDescent="0.25">
      <c r="A6" s="39" t="s">
        <v>23</v>
      </c>
      <c r="B6" s="47">
        <v>26.329997457939015</v>
      </c>
      <c r="C6" s="47">
        <v>70.856978083893097</v>
      </c>
      <c r="D6" s="47">
        <v>2.8130244581679209</v>
      </c>
      <c r="E6" s="47">
        <v>0</v>
      </c>
      <c r="F6" s="48">
        <v>158.13939999999997</v>
      </c>
    </row>
    <row r="7" spans="1:6" x14ac:dyDescent="0.25">
      <c r="A7" s="40" t="s">
        <v>24</v>
      </c>
      <c r="B7" s="47">
        <v>29.516937241000001</v>
      </c>
      <c r="C7" s="47">
        <v>65.993324931000004</v>
      </c>
      <c r="D7" s="47">
        <v>4.3828494620000003</v>
      </c>
      <c r="E7" s="47">
        <v>0.106888366</v>
      </c>
      <c r="F7" s="48">
        <v>1610.4268000000002</v>
      </c>
    </row>
    <row r="8" spans="1:6" x14ac:dyDescent="0.25">
      <c r="A8" s="40" t="s">
        <v>25</v>
      </c>
      <c r="B8" s="47">
        <v>20.005812302796869</v>
      </c>
      <c r="C8" s="47">
        <v>75.808124367208961</v>
      </c>
      <c r="D8" s="47">
        <v>4.1860633299941616</v>
      </c>
      <c r="E8" s="47">
        <v>0</v>
      </c>
      <c r="F8" s="48">
        <v>373.346</v>
      </c>
    </row>
    <row r="9" spans="1:6" x14ac:dyDescent="0.25">
      <c r="A9" s="40" t="s">
        <v>26</v>
      </c>
      <c r="B9" s="47">
        <v>15.05924634734253</v>
      </c>
      <c r="C9" s="47">
        <v>79.285979140223233</v>
      </c>
      <c r="D9" s="47">
        <v>5.6547745124342281</v>
      </c>
      <c r="E9" s="47">
        <v>0</v>
      </c>
      <c r="F9" s="48">
        <v>191.21010000000001</v>
      </c>
    </row>
    <row r="10" spans="1:6" x14ac:dyDescent="0.25">
      <c r="A10" s="40" t="s">
        <v>123</v>
      </c>
      <c r="B10" s="47">
        <v>32.525033130398505</v>
      </c>
      <c r="C10" s="47">
        <v>57.485177299219096</v>
      </c>
      <c r="D10" s="47">
        <v>9.9897895703824204</v>
      </c>
      <c r="E10" s="47">
        <v>0</v>
      </c>
      <c r="F10" s="48">
        <v>130.84659999999997</v>
      </c>
    </row>
    <row r="11" spans="1:6" x14ac:dyDescent="0.25">
      <c r="A11" s="40" t="s">
        <v>27</v>
      </c>
      <c r="B11" s="47">
        <v>16.901853302219166</v>
      </c>
      <c r="C11" s="47">
        <v>78.573071925184905</v>
      </c>
      <c r="D11" s="47">
        <v>4.5250747725959126</v>
      </c>
      <c r="E11" s="47">
        <v>0</v>
      </c>
      <c r="F11" s="48">
        <v>124.74490000000003</v>
      </c>
    </row>
    <row r="12" spans="1:6" x14ac:dyDescent="0.25">
      <c r="A12" s="40" t="s">
        <v>28</v>
      </c>
      <c r="B12" s="47">
        <v>24.400926537461249</v>
      </c>
      <c r="C12" s="47">
        <v>68.831431487737291</v>
      </c>
      <c r="D12" s="47">
        <v>6.7676419748014673</v>
      </c>
      <c r="E12" s="47">
        <v>0</v>
      </c>
      <c r="F12" s="48">
        <v>126.5788</v>
      </c>
    </row>
    <row r="13" spans="1:6" x14ac:dyDescent="0.25">
      <c r="A13" s="40" t="s">
        <v>29</v>
      </c>
      <c r="B13" s="47">
        <v>22.398920485125011</v>
      </c>
      <c r="C13" s="47">
        <v>65.747007651223029</v>
      </c>
      <c r="D13" s="47">
        <v>10.451158453086855</v>
      </c>
      <c r="E13" s="47">
        <v>1.4029134105651027</v>
      </c>
      <c r="F13" s="48">
        <v>1065.9603</v>
      </c>
    </row>
    <row r="14" spans="1:6" x14ac:dyDescent="0.25">
      <c r="A14" s="40" t="s">
        <v>30</v>
      </c>
      <c r="B14" s="47">
        <v>26.976739050913281</v>
      </c>
      <c r="C14" s="47">
        <v>71.889560214842376</v>
      </c>
      <c r="D14" s="47">
        <v>0.92667443942082028</v>
      </c>
      <c r="E14" s="47">
        <v>0.20702629482356336</v>
      </c>
      <c r="F14" s="48">
        <v>615.91209999999978</v>
      </c>
    </row>
    <row r="15" spans="1:6" x14ac:dyDescent="0.25">
      <c r="A15" s="40" t="s">
        <v>124</v>
      </c>
      <c r="B15" s="47">
        <v>15.992052402251169</v>
      </c>
      <c r="C15" s="47">
        <v>80.960198476680802</v>
      </c>
      <c r="D15" s="47">
        <v>2.720701563883571</v>
      </c>
      <c r="E15" s="47">
        <v>0.32704755718444978</v>
      </c>
      <c r="F15" s="48">
        <v>450.14859999999999</v>
      </c>
    </row>
    <row r="16" spans="1:6" x14ac:dyDescent="0.25">
      <c r="A16" s="122" t="s">
        <v>125</v>
      </c>
      <c r="B16" s="123">
        <v>26.969284993999999</v>
      </c>
      <c r="C16" s="123">
        <v>67.540821547999997</v>
      </c>
      <c r="D16" s="123">
        <v>4.9831403753999997</v>
      </c>
      <c r="E16" s="123">
        <v>0.50675308289999998</v>
      </c>
      <c r="F16" s="124">
        <v>487.37740000000019</v>
      </c>
    </row>
    <row r="17" spans="1:6" ht="30" customHeight="1" x14ac:dyDescent="0.25">
      <c r="A17" s="43" t="s">
        <v>148</v>
      </c>
    </row>
    <row r="18" spans="1:6" ht="30" customHeight="1" x14ac:dyDescent="0.25">
      <c r="A18" s="44" t="s">
        <v>133</v>
      </c>
      <c r="B18" s="41" t="s">
        <v>191</v>
      </c>
      <c r="C18" s="41" t="s">
        <v>192</v>
      </c>
      <c r="D18" s="41" t="s">
        <v>126</v>
      </c>
      <c r="E18" s="41" t="s">
        <v>127</v>
      </c>
      <c r="F18" s="42" t="s">
        <v>128</v>
      </c>
    </row>
    <row r="19" spans="1:6" x14ac:dyDescent="0.25">
      <c r="A19" s="39" t="s">
        <v>134</v>
      </c>
      <c r="B19" s="47">
        <v>38.506792549203752</v>
      </c>
      <c r="C19" s="47">
        <v>53.905159701111359</v>
      </c>
      <c r="D19" s="47">
        <v>6.2772381634990069</v>
      </c>
      <c r="E19" s="47">
        <v>1.3108095861858742</v>
      </c>
      <c r="F19" s="48">
        <v>121.38300000000001</v>
      </c>
    </row>
    <row r="20" spans="1:6" x14ac:dyDescent="0.25">
      <c r="A20" s="40" t="s">
        <v>135</v>
      </c>
      <c r="B20" s="47">
        <v>41.430558055879899</v>
      </c>
      <c r="C20" s="47">
        <v>52.347900911182421</v>
      </c>
      <c r="D20" s="47">
        <v>6.2215410329376661</v>
      </c>
      <c r="E20" s="47">
        <v>0</v>
      </c>
      <c r="F20" s="48">
        <v>121.09540000000001</v>
      </c>
    </row>
    <row r="21" spans="1:6" x14ac:dyDescent="0.25">
      <c r="A21" s="40" t="s">
        <v>136</v>
      </c>
      <c r="B21" s="47">
        <v>43.67037173847342</v>
      </c>
      <c r="C21" s="47">
        <v>53.559891198495571</v>
      </c>
      <c r="D21" s="47">
        <v>2.7697370630309948</v>
      </c>
      <c r="E21" s="47">
        <v>0</v>
      </c>
      <c r="F21" s="48">
        <v>104.22650000000002</v>
      </c>
    </row>
    <row r="22" spans="1:6" x14ac:dyDescent="0.25">
      <c r="A22" s="40" t="s">
        <v>137</v>
      </c>
      <c r="B22" s="47">
        <v>26.115125183033676</v>
      </c>
      <c r="C22" s="47">
        <v>65.424038022996228</v>
      </c>
      <c r="D22" s="47">
        <v>8.4608367939700901</v>
      </c>
      <c r="E22" s="47">
        <v>0</v>
      </c>
      <c r="F22" s="48">
        <v>83.318000000000012</v>
      </c>
    </row>
    <row r="23" spans="1:6" x14ac:dyDescent="0.25">
      <c r="A23" s="40" t="s">
        <v>138</v>
      </c>
      <c r="B23" s="47">
        <v>30.918885690669921</v>
      </c>
      <c r="C23" s="47">
        <v>61.004381336331527</v>
      </c>
      <c r="D23" s="47">
        <v>7.8466592989414563</v>
      </c>
      <c r="E23" s="47">
        <v>0.23007367405707649</v>
      </c>
      <c r="F23" s="48">
        <v>312.98670000000004</v>
      </c>
    </row>
    <row r="24" spans="1:6" x14ac:dyDescent="0.25">
      <c r="A24" s="40" t="s">
        <v>139</v>
      </c>
      <c r="B24" s="47">
        <v>23.155679990554713</v>
      </c>
      <c r="C24" s="47">
        <v>74.071052324436451</v>
      </c>
      <c r="D24" s="47">
        <v>2.7214898672748413</v>
      </c>
      <c r="E24" s="47">
        <v>5.1777817733970159E-2</v>
      </c>
      <c r="F24" s="48">
        <v>443.81940000000009</v>
      </c>
    </row>
    <row r="25" spans="1:6" x14ac:dyDescent="0.25">
      <c r="A25" s="40" t="s">
        <v>140</v>
      </c>
      <c r="B25" s="47">
        <v>29.597053611573969</v>
      </c>
      <c r="C25" s="47">
        <v>66.225105133698321</v>
      </c>
      <c r="D25" s="47">
        <v>4.17784125472771</v>
      </c>
      <c r="E25" s="47">
        <v>0</v>
      </c>
      <c r="F25" s="48">
        <v>75.617999999999995</v>
      </c>
    </row>
    <row r="26" spans="1:6" x14ac:dyDescent="0.25">
      <c r="A26" s="40" t="s">
        <v>141</v>
      </c>
      <c r="B26" s="47">
        <v>25.426394004549227</v>
      </c>
      <c r="C26" s="47">
        <v>66.135159719621171</v>
      </c>
      <c r="D26" s="47">
        <v>8.4384462758296106</v>
      </c>
      <c r="E26" s="47">
        <v>0</v>
      </c>
      <c r="F26" s="48">
        <v>91.576099999999997</v>
      </c>
    </row>
    <row r="27" spans="1:6" x14ac:dyDescent="0.25">
      <c r="A27" s="40" t="s">
        <v>142</v>
      </c>
      <c r="B27" s="47">
        <v>26.507824722544651</v>
      </c>
      <c r="C27" s="47">
        <v>70.28796171827328</v>
      </c>
      <c r="D27" s="47">
        <v>3.2042135591820626</v>
      </c>
      <c r="E27" s="47">
        <v>0</v>
      </c>
      <c r="F27" s="48">
        <v>87.185200000000009</v>
      </c>
    </row>
    <row r="28" spans="1:6" x14ac:dyDescent="0.25">
      <c r="A28" s="40" t="s">
        <v>143</v>
      </c>
      <c r="B28" s="47">
        <v>40.77652233592584</v>
      </c>
      <c r="C28" s="47">
        <v>56.718209705323225</v>
      </c>
      <c r="D28" s="47">
        <v>2.5052679587509514</v>
      </c>
      <c r="E28" s="47">
        <v>0</v>
      </c>
      <c r="F28" s="48">
        <v>91.211799999999982</v>
      </c>
    </row>
    <row r="29" spans="1:6" x14ac:dyDescent="0.25">
      <c r="A29" s="122" t="s">
        <v>144</v>
      </c>
      <c r="B29" s="123">
        <v>28.085640485650963</v>
      </c>
      <c r="C29" s="123">
        <v>62.969987143164651</v>
      </c>
      <c r="D29" s="123">
        <v>6.0875079264426137</v>
      </c>
      <c r="E29" s="123">
        <v>2.8568644447417877</v>
      </c>
      <c r="F29" s="124">
        <v>68.757199999999983</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612EE490-3EF5-444E-9FC6-BE44502ED6F6}"/>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F3059-832E-4FF4-8217-41CB5F1DC9C9}">
  <sheetPr codeName="Sheet52"/>
  <dimension ref="A1:F45"/>
  <sheetViews>
    <sheetView showGridLines="0" topLeftCell="A2" zoomScaleNormal="100" workbookViewId="0"/>
  </sheetViews>
  <sheetFormatPr defaultColWidth="0" defaultRowHeight="15" zeroHeight="1" x14ac:dyDescent="0.25"/>
  <cols>
    <col min="1" max="1" width="21" customWidth="1"/>
    <col min="2" max="6" width="18.7109375" customWidth="1"/>
    <col min="7" max="16384" width="9.140625" hidden="1"/>
  </cols>
  <sheetData>
    <row r="1" spans="1:6" s="97" customFormat="1" hidden="1" x14ac:dyDescent="0.25">
      <c r="A1" s="95" t="s">
        <v>298</v>
      </c>
      <c r="B1" s="96"/>
      <c r="C1" s="96"/>
      <c r="D1" s="96"/>
      <c r="E1" s="96"/>
    </row>
    <row r="2" spans="1:6" ht="24" customHeight="1" x14ac:dyDescent="0.25">
      <c r="A2" s="98" t="s">
        <v>149</v>
      </c>
      <c r="B2" s="46"/>
      <c r="C2" s="46"/>
      <c r="D2" s="46"/>
      <c r="E2" s="46"/>
      <c r="F2" s="46"/>
    </row>
    <row r="3" spans="1:6" s="49" customFormat="1" ht="20.100000000000001" customHeight="1" x14ac:dyDescent="0.25">
      <c r="A3" s="153" t="s">
        <v>446</v>
      </c>
      <c r="B3" s="153"/>
      <c r="C3" s="153"/>
      <c r="D3" s="153"/>
      <c r="E3" s="153"/>
      <c r="F3" s="154"/>
    </row>
    <row r="4" spans="1:6" s="102" customFormat="1" ht="20.100000000000001" customHeight="1" x14ac:dyDescent="0.25">
      <c r="A4" s="101" t="s">
        <v>150</v>
      </c>
    </row>
    <row r="5" spans="1:6" ht="30" x14ac:dyDescent="0.25">
      <c r="A5" s="38" t="s">
        <v>122</v>
      </c>
      <c r="B5" s="41" t="s">
        <v>191</v>
      </c>
      <c r="C5" s="41" t="s">
        <v>192</v>
      </c>
      <c r="D5" s="41" t="s">
        <v>126</v>
      </c>
      <c r="E5" s="41" t="s">
        <v>127</v>
      </c>
      <c r="F5" s="42" t="s">
        <v>128</v>
      </c>
    </row>
    <row r="6" spans="1:6" x14ac:dyDescent="0.25">
      <c r="A6" s="39" t="s">
        <v>23</v>
      </c>
      <c r="B6" s="47">
        <v>32.461617810437751</v>
      </c>
      <c r="C6" s="47">
        <v>67.349719740854596</v>
      </c>
      <c r="D6" s="47">
        <v>0.18866244870764626</v>
      </c>
      <c r="E6" s="47">
        <v>0</v>
      </c>
      <c r="F6" s="48">
        <v>501.00060000000002</v>
      </c>
    </row>
    <row r="7" spans="1:6" x14ac:dyDescent="0.25">
      <c r="A7" s="40" t="s">
        <v>24</v>
      </c>
      <c r="B7" s="47">
        <v>19.941224435999999</v>
      </c>
      <c r="C7" s="47">
        <v>79.643759235999994</v>
      </c>
      <c r="D7" s="47">
        <v>0.37815160479999999</v>
      </c>
      <c r="E7" s="47">
        <v>3.6864723000000002E-2</v>
      </c>
      <c r="F7" s="48">
        <v>4484.0082000000002</v>
      </c>
    </row>
    <row r="8" spans="1:6" x14ac:dyDescent="0.25">
      <c r="A8" s="40" t="s">
        <v>25</v>
      </c>
      <c r="B8" s="47">
        <v>27.194415416690131</v>
      </c>
      <c r="C8" s="47">
        <v>72.547190295499817</v>
      </c>
      <c r="D8" s="47">
        <v>0.2583942878100603</v>
      </c>
      <c r="E8" s="47">
        <v>0</v>
      </c>
      <c r="F8" s="48">
        <v>1751.0062</v>
      </c>
    </row>
    <row r="9" spans="1:6" x14ac:dyDescent="0.25">
      <c r="A9" s="40" t="s">
        <v>26</v>
      </c>
      <c r="B9" s="47">
        <v>23.689292188891329</v>
      </c>
      <c r="C9" s="47">
        <v>75.821827795782852</v>
      </c>
      <c r="D9" s="47">
        <v>0.48888001532581271</v>
      </c>
      <c r="E9" s="47">
        <v>0</v>
      </c>
      <c r="F9" s="48">
        <v>1163.0052000000001</v>
      </c>
    </row>
    <row r="10" spans="1:6" x14ac:dyDescent="0.25">
      <c r="A10" s="40" t="s">
        <v>123</v>
      </c>
      <c r="B10" s="47">
        <v>21.54053528956862</v>
      </c>
      <c r="C10" s="47">
        <v>78.389131287785773</v>
      </c>
      <c r="D10" s="47">
        <v>7.0333422645616067E-2</v>
      </c>
      <c r="E10" s="47">
        <v>0</v>
      </c>
      <c r="F10" s="48">
        <v>629.99919999999997</v>
      </c>
    </row>
    <row r="11" spans="1:6" x14ac:dyDescent="0.25">
      <c r="A11" s="40" t="s">
        <v>27</v>
      </c>
      <c r="B11" s="47">
        <v>25.339253575134983</v>
      </c>
      <c r="C11" s="47">
        <v>74.076388879166714</v>
      </c>
      <c r="D11" s="47">
        <v>0.584357545698308</v>
      </c>
      <c r="E11" s="47">
        <v>0</v>
      </c>
      <c r="F11" s="48">
        <v>500.00210000000004</v>
      </c>
    </row>
    <row r="12" spans="1:6" x14ac:dyDescent="0.25">
      <c r="A12" s="40" t="s">
        <v>28</v>
      </c>
      <c r="B12" s="47">
        <v>30.015608087405294</v>
      </c>
      <c r="C12" s="47">
        <v>69.520329313844158</v>
      </c>
      <c r="D12" s="47">
        <v>0.46406259875055306</v>
      </c>
      <c r="E12" s="47">
        <v>0</v>
      </c>
      <c r="F12" s="48">
        <v>499.99719999999996</v>
      </c>
    </row>
    <row r="13" spans="1:6" x14ac:dyDescent="0.25">
      <c r="A13" s="40" t="s">
        <v>29</v>
      </c>
      <c r="B13" s="47">
        <v>23.684195179686537</v>
      </c>
      <c r="C13" s="47">
        <v>74.796111833817221</v>
      </c>
      <c r="D13" s="47">
        <v>0.29493919438776561</v>
      </c>
      <c r="E13" s="47">
        <v>1.2247537921084914</v>
      </c>
      <c r="F13" s="48">
        <v>3017.9779999999996</v>
      </c>
    </row>
    <row r="14" spans="1:6" x14ac:dyDescent="0.25">
      <c r="A14" s="40" t="s">
        <v>30</v>
      </c>
      <c r="B14" s="47">
        <v>27.385668702520874</v>
      </c>
      <c r="C14" s="47">
        <v>72.357990331803919</v>
      </c>
      <c r="D14" s="47">
        <v>0.11204039353259275</v>
      </c>
      <c r="E14" s="47">
        <v>0.14430057214262343</v>
      </c>
      <c r="F14" s="48">
        <v>2597.0097999999998</v>
      </c>
    </row>
    <row r="15" spans="1:6" x14ac:dyDescent="0.25">
      <c r="A15" s="40" t="s">
        <v>124</v>
      </c>
      <c r="B15" s="47">
        <v>20.038221609857704</v>
      </c>
      <c r="C15" s="47">
        <v>79.360565217567427</v>
      </c>
      <c r="D15" s="47">
        <v>0.60121317257485418</v>
      </c>
      <c r="E15" s="47">
        <v>0</v>
      </c>
      <c r="F15" s="48">
        <v>1876.0068000000001</v>
      </c>
    </row>
    <row r="16" spans="1:6" x14ac:dyDescent="0.25">
      <c r="A16" s="122" t="s">
        <v>125</v>
      </c>
      <c r="B16" s="123">
        <v>26.714736300999999</v>
      </c>
      <c r="C16" s="123">
        <v>72.748310431999997</v>
      </c>
      <c r="D16" s="123">
        <v>0.4812393197</v>
      </c>
      <c r="E16" s="123">
        <v>5.5713948100000001E-2</v>
      </c>
      <c r="F16" s="124">
        <v>1424.2394000000002</v>
      </c>
    </row>
    <row r="17" spans="1:6" ht="30" customHeight="1" x14ac:dyDescent="0.25">
      <c r="A17" s="43" t="s">
        <v>148</v>
      </c>
    </row>
    <row r="18" spans="1:6" ht="30" x14ac:dyDescent="0.25">
      <c r="A18" s="44" t="s">
        <v>133</v>
      </c>
      <c r="B18" s="41" t="s">
        <v>191</v>
      </c>
      <c r="C18" s="41" t="s">
        <v>192</v>
      </c>
      <c r="D18" s="41" t="s">
        <v>126</v>
      </c>
      <c r="E18" s="41" t="s">
        <v>127</v>
      </c>
      <c r="F18" s="42" t="s">
        <v>128</v>
      </c>
    </row>
    <row r="19" spans="1:6" x14ac:dyDescent="0.25">
      <c r="A19" s="39" t="s">
        <v>134</v>
      </c>
      <c r="B19" s="47">
        <v>20.397357458220206</v>
      </c>
      <c r="C19" s="47">
        <v>79.332166136639785</v>
      </c>
      <c r="D19" s="47">
        <v>0.27047640514000409</v>
      </c>
      <c r="E19" s="47">
        <v>0</v>
      </c>
      <c r="F19" s="48">
        <v>251.99979999999999</v>
      </c>
    </row>
    <row r="20" spans="1:6" x14ac:dyDescent="0.25">
      <c r="A20" s="40" t="s">
        <v>135</v>
      </c>
      <c r="B20" s="47">
        <v>23.812123395820869</v>
      </c>
      <c r="C20" s="47">
        <v>76.022118236299846</v>
      </c>
      <c r="D20" s="47">
        <v>0.16575836787929682</v>
      </c>
      <c r="E20" s="47">
        <v>0</v>
      </c>
      <c r="F20" s="48">
        <v>257.00059999999996</v>
      </c>
    </row>
    <row r="21" spans="1:6" x14ac:dyDescent="0.25">
      <c r="A21" s="40" t="s">
        <v>136</v>
      </c>
      <c r="B21" s="47">
        <v>19.110243744190452</v>
      </c>
      <c r="C21" s="47">
        <v>80.389047397262743</v>
      </c>
      <c r="D21" s="47">
        <v>0.21244102852008995</v>
      </c>
      <c r="E21" s="47">
        <v>0.28826783002670475</v>
      </c>
      <c r="F21" s="48">
        <v>253.9999</v>
      </c>
    </row>
    <row r="22" spans="1:6" x14ac:dyDescent="0.25">
      <c r="A22" s="40" t="s">
        <v>137</v>
      </c>
      <c r="B22" s="47">
        <v>17.779093325440048</v>
      </c>
      <c r="C22" s="47">
        <v>81.135593186440872</v>
      </c>
      <c r="D22" s="47">
        <v>0.43283740297558215</v>
      </c>
      <c r="E22" s="47">
        <v>0.65247608514348909</v>
      </c>
      <c r="F22" s="48">
        <v>250.00150000000002</v>
      </c>
    </row>
    <row r="23" spans="1:6" x14ac:dyDescent="0.25">
      <c r="A23" s="40" t="s">
        <v>138</v>
      </c>
      <c r="B23" s="47">
        <v>19.342070368546672</v>
      </c>
      <c r="C23" s="47">
        <v>80.547810027883898</v>
      </c>
      <c r="D23" s="47">
        <v>0.11011960356942714</v>
      </c>
      <c r="E23" s="47">
        <v>0</v>
      </c>
      <c r="F23" s="48">
        <v>1000.0036</v>
      </c>
    </row>
    <row r="24" spans="1:6" x14ac:dyDescent="0.25">
      <c r="A24" s="40" t="s">
        <v>139</v>
      </c>
      <c r="B24" s="47">
        <v>19.096723661307703</v>
      </c>
      <c r="C24" s="47">
        <v>80.299917519917074</v>
      </c>
      <c r="D24" s="47">
        <v>0.60335881877522879</v>
      </c>
      <c r="E24" s="47">
        <v>0</v>
      </c>
      <c r="F24" s="48">
        <v>1302.0112999999999</v>
      </c>
    </row>
    <row r="25" spans="1:6" x14ac:dyDescent="0.25">
      <c r="A25" s="40" t="s">
        <v>140</v>
      </c>
      <c r="B25" s="47">
        <v>17.278480243232611</v>
      </c>
      <c r="C25" s="47">
        <v>81.732651970382591</v>
      </c>
      <c r="D25" s="47">
        <v>0.64333661308861578</v>
      </c>
      <c r="E25" s="47">
        <v>0.34553117329617755</v>
      </c>
      <c r="F25" s="48">
        <v>254.99870000000001</v>
      </c>
    </row>
    <row r="26" spans="1:6" x14ac:dyDescent="0.25">
      <c r="A26" s="40" t="s">
        <v>141</v>
      </c>
      <c r="B26" s="47">
        <v>20.96745790803114</v>
      </c>
      <c r="C26" s="47">
        <v>78.748954174933658</v>
      </c>
      <c r="D26" s="47">
        <v>0.28358791703519548</v>
      </c>
      <c r="E26" s="47">
        <v>0</v>
      </c>
      <c r="F26" s="48">
        <v>250.99799999999999</v>
      </c>
    </row>
    <row r="27" spans="1:6" x14ac:dyDescent="0.25">
      <c r="A27" s="40" t="s">
        <v>142</v>
      </c>
      <c r="B27" s="47">
        <v>18.803058529923138</v>
      </c>
      <c r="C27" s="47">
        <v>81.196941470076865</v>
      </c>
      <c r="D27" s="47">
        <v>0</v>
      </c>
      <c r="E27" s="47">
        <v>0</v>
      </c>
      <c r="F27" s="48">
        <v>250.99639999999999</v>
      </c>
    </row>
    <row r="28" spans="1:6" x14ac:dyDescent="0.25">
      <c r="A28" s="40" t="s">
        <v>143</v>
      </c>
      <c r="B28" s="47">
        <v>24.639521337882613</v>
      </c>
      <c r="C28" s="47">
        <v>74.877928092315685</v>
      </c>
      <c r="D28" s="47">
        <v>0.48255056980170491</v>
      </c>
      <c r="E28" s="47">
        <v>0</v>
      </c>
      <c r="F28" s="48">
        <v>250.99959999999999</v>
      </c>
    </row>
    <row r="29" spans="1:6" x14ac:dyDescent="0.25">
      <c r="A29" s="122" t="s">
        <v>144</v>
      </c>
      <c r="B29" s="123">
        <v>25.56502246200834</v>
      </c>
      <c r="C29" s="123">
        <v>74.434977537991671</v>
      </c>
      <c r="D29" s="123">
        <v>0</v>
      </c>
      <c r="E29" s="123">
        <v>0</v>
      </c>
      <c r="F29" s="124">
        <v>143.99869999999999</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D918DB6A-2548-42F2-BB58-B3F82627F8BA}"/>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E92B7-A816-4816-9723-F1C5F18DA3FD}">
  <sheetPr codeName="Sheet53"/>
  <dimension ref="A1:G45"/>
  <sheetViews>
    <sheetView showGridLines="0" topLeftCell="A2" zoomScaleNormal="100" workbookViewId="0"/>
  </sheetViews>
  <sheetFormatPr defaultColWidth="0" defaultRowHeight="15" zeroHeight="1" x14ac:dyDescent="0.25"/>
  <cols>
    <col min="1" max="1" width="21.28515625" customWidth="1"/>
    <col min="2" max="3" width="18.7109375" customWidth="1"/>
    <col min="4" max="4" width="28.7109375" customWidth="1"/>
    <col min="5" max="7" width="18.7109375" customWidth="1"/>
    <col min="8" max="16384" width="9.140625" hidden="1"/>
  </cols>
  <sheetData>
    <row r="1" spans="1:7" s="97" customFormat="1" hidden="1" x14ac:dyDescent="0.25">
      <c r="A1" s="95" t="s">
        <v>297</v>
      </c>
      <c r="B1" s="96"/>
      <c r="C1" s="96"/>
      <c r="D1" s="96"/>
      <c r="E1" s="96"/>
      <c r="F1" s="96"/>
    </row>
    <row r="2" spans="1:7" ht="24" customHeight="1" x14ac:dyDescent="0.25">
      <c r="A2" s="98" t="s">
        <v>149</v>
      </c>
      <c r="B2" s="46"/>
      <c r="C2" s="46"/>
      <c r="D2" s="46"/>
      <c r="E2" s="46"/>
      <c r="F2" s="46"/>
    </row>
    <row r="3" spans="1:7" s="49" customFormat="1" ht="20.100000000000001" customHeight="1" x14ac:dyDescent="0.25">
      <c r="A3" s="153" t="s">
        <v>447</v>
      </c>
      <c r="B3" s="153"/>
      <c r="C3" s="153"/>
      <c r="D3" s="153"/>
      <c r="E3" s="153"/>
      <c r="F3" s="153"/>
      <c r="G3" s="154"/>
    </row>
    <row r="4" spans="1:7" s="102" customFormat="1" ht="20.100000000000001" customHeight="1" x14ac:dyDescent="0.25">
      <c r="A4" s="101" t="s">
        <v>150</v>
      </c>
    </row>
    <row r="5" spans="1:7" ht="30" customHeight="1" x14ac:dyDescent="0.25">
      <c r="A5" s="38" t="s">
        <v>122</v>
      </c>
      <c r="B5" s="41" t="s">
        <v>191</v>
      </c>
      <c r="C5" s="41" t="s">
        <v>192</v>
      </c>
      <c r="D5" s="41" t="s">
        <v>230</v>
      </c>
      <c r="E5" s="41" t="s">
        <v>126</v>
      </c>
      <c r="F5" s="41" t="s">
        <v>127</v>
      </c>
      <c r="G5" s="42" t="s">
        <v>128</v>
      </c>
    </row>
    <row r="6" spans="1:7" x14ac:dyDescent="0.25">
      <c r="A6" s="39" t="s">
        <v>23</v>
      </c>
      <c r="B6" s="47">
        <v>84.607296555616969</v>
      </c>
      <c r="C6" s="47">
        <v>11.713681549059261</v>
      </c>
      <c r="D6" s="47">
        <v>2.716178583792086</v>
      </c>
      <c r="E6" s="47">
        <v>0.96284331153167657</v>
      </c>
      <c r="F6" s="47">
        <v>0</v>
      </c>
      <c r="G6" s="48">
        <v>162.63290000000001</v>
      </c>
    </row>
    <row r="7" spans="1:7" x14ac:dyDescent="0.25">
      <c r="A7" s="40" t="s">
        <v>24</v>
      </c>
      <c r="B7" s="47">
        <v>84.163907612000003</v>
      </c>
      <c r="C7" s="47">
        <v>13.069470423</v>
      </c>
      <c r="D7" s="47">
        <v>1.707786598</v>
      </c>
      <c r="E7" s="47">
        <v>0.92726753019999997</v>
      </c>
      <c r="F7" s="47">
        <v>0.13156783659999999</v>
      </c>
      <c r="G7" s="48">
        <v>895.47259999999983</v>
      </c>
    </row>
    <row r="8" spans="1:7" x14ac:dyDescent="0.25">
      <c r="A8" s="40" t="s">
        <v>25</v>
      </c>
      <c r="B8" s="47">
        <v>80.646458588097389</v>
      </c>
      <c r="C8" s="47">
        <v>14.068624640600248</v>
      </c>
      <c r="D8" s="47">
        <v>4.3186351934232707</v>
      </c>
      <c r="E8" s="47">
        <v>0.61521383169538824</v>
      </c>
      <c r="F8" s="47">
        <v>0.35106774618371067</v>
      </c>
      <c r="G8" s="48">
        <v>476.17589999999996</v>
      </c>
    </row>
    <row r="9" spans="1:7" x14ac:dyDescent="0.25">
      <c r="A9" s="40" t="s">
        <v>26</v>
      </c>
      <c r="B9" s="47">
        <v>60.036180476988463</v>
      </c>
      <c r="C9" s="47">
        <v>20.756624950954176</v>
      </c>
      <c r="D9" s="47">
        <v>17.884327733852803</v>
      </c>
      <c r="E9" s="47">
        <v>0.54811535212990392</v>
      </c>
      <c r="F9" s="47">
        <v>0.77475148607461763</v>
      </c>
      <c r="G9" s="48">
        <v>275.50770000000011</v>
      </c>
    </row>
    <row r="10" spans="1:7" x14ac:dyDescent="0.25">
      <c r="A10" s="40" t="s">
        <v>123</v>
      </c>
      <c r="B10" s="47">
        <v>83.662748369259248</v>
      </c>
      <c r="C10" s="47">
        <v>11.571332565001194</v>
      </c>
      <c r="D10" s="47">
        <v>4.1914385005143497</v>
      </c>
      <c r="E10" s="47">
        <v>0.57448056522520874</v>
      </c>
      <c r="F10" s="47">
        <v>0</v>
      </c>
      <c r="G10" s="48">
        <v>135.70519999999999</v>
      </c>
    </row>
    <row r="11" spans="1:7" x14ac:dyDescent="0.25">
      <c r="A11" s="40" t="s">
        <v>27</v>
      </c>
      <c r="B11" s="47">
        <v>90.094067095617248</v>
      </c>
      <c r="C11" s="47">
        <v>6.5498102556654958</v>
      </c>
      <c r="D11" s="47">
        <v>3.3561226487172529</v>
      </c>
      <c r="E11" s="47">
        <v>0</v>
      </c>
      <c r="F11" s="47">
        <v>0</v>
      </c>
      <c r="G11" s="48">
        <v>126.6968</v>
      </c>
    </row>
    <row r="12" spans="1:7" x14ac:dyDescent="0.25">
      <c r="A12" s="40" t="s">
        <v>28</v>
      </c>
      <c r="B12" s="47">
        <v>75.349553429834771</v>
      </c>
      <c r="C12" s="47">
        <v>10.6393242944298</v>
      </c>
      <c r="D12" s="47">
        <v>10.195752586002405</v>
      </c>
      <c r="E12" s="47">
        <v>3.4873385164435371</v>
      </c>
      <c r="F12" s="47">
        <v>0.32803117328948034</v>
      </c>
      <c r="G12" s="48">
        <v>150.0772</v>
      </c>
    </row>
    <row r="13" spans="1:7" x14ac:dyDescent="0.25">
      <c r="A13" s="40" t="s">
        <v>29</v>
      </c>
      <c r="B13" s="47">
        <v>65.86949788173709</v>
      </c>
      <c r="C13" s="47">
        <v>12.683009883547999</v>
      </c>
      <c r="D13" s="47">
        <v>17.343943721164354</v>
      </c>
      <c r="E13" s="47">
        <v>2.6019476098926688</v>
      </c>
      <c r="F13" s="47">
        <v>1.5016009036578608</v>
      </c>
      <c r="G13" s="48">
        <v>714.78380000000016</v>
      </c>
    </row>
    <row r="14" spans="1:7" x14ac:dyDescent="0.25">
      <c r="A14" s="40" t="s">
        <v>30</v>
      </c>
      <c r="B14" s="47">
        <v>77.396684657171548</v>
      </c>
      <c r="C14" s="47">
        <v>10.825911107642833</v>
      </c>
      <c r="D14" s="47">
        <v>11.709561963896657</v>
      </c>
      <c r="E14" s="47">
        <v>0</v>
      </c>
      <c r="F14" s="47">
        <v>6.7842271288939868E-2</v>
      </c>
      <c r="G14" s="48">
        <v>711.20850000000019</v>
      </c>
    </row>
    <row r="15" spans="1:7" x14ac:dyDescent="0.25">
      <c r="A15" s="40" t="s">
        <v>124</v>
      </c>
      <c r="B15" s="47">
        <v>87.962041762254785</v>
      </c>
      <c r="C15" s="47">
        <v>9.2820143946132987</v>
      </c>
      <c r="D15" s="47">
        <v>2.074572566812372</v>
      </c>
      <c r="E15" s="47">
        <v>0.68137127631954164</v>
      </c>
      <c r="F15" s="47">
        <v>0</v>
      </c>
      <c r="G15" s="48">
        <v>375.91840000000002</v>
      </c>
    </row>
    <row r="16" spans="1:7" x14ac:dyDescent="0.25">
      <c r="A16" s="122" t="s">
        <v>125</v>
      </c>
      <c r="B16" s="123">
        <v>90.934467824999999</v>
      </c>
      <c r="C16" s="123">
        <v>7.4409866647999996</v>
      </c>
      <c r="D16" s="123">
        <v>0.77790843080000005</v>
      </c>
      <c r="E16" s="123">
        <v>0.73233463470000004</v>
      </c>
      <c r="F16" s="123">
        <v>0.114302445</v>
      </c>
      <c r="G16" s="124">
        <v>380.48180000000002</v>
      </c>
    </row>
    <row r="17" spans="1:7" ht="30" customHeight="1" x14ac:dyDescent="0.25">
      <c r="A17" s="43" t="s">
        <v>148</v>
      </c>
    </row>
    <row r="18" spans="1:7" ht="30" customHeight="1" x14ac:dyDescent="0.25">
      <c r="A18" s="44" t="s">
        <v>133</v>
      </c>
      <c r="B18" s="41" t="s">
        <v>191</v>
      </c>
      <c r="C18" s="41" t="s">
        <v>192</v>
      </c>
      <c r="D18" s="41" t="s">
        <v>230</v>
      </c>
      <c r="E18" s="41" t="s">
        <v>126</v>
      </c>
      <c r="F18" s="41" t="s">
        <v>127</v>
      </c>
      <c r="G18" s="42" t="s">
        <v>128</v>
      </c>
    </row>
    <row r="19" spans="1:7" x14ac:dyDescent="0.25">
      <c r="A19" s="39" t="s">
        <v>134</v>
      </c>
      <c r="B19" s="47">
        <v>85.896271105983715</v>
      </c>
      <c r="C19" s="47">
        <v>7.3503977525860247</v>
      </c>
      <c r="D19" s="47">
        <v>0</v>
      </c>
      <c r="E19" s="47">
        <v>6.7533311414302757</v>
      </c>
      <c r="F19" s="47">
        <v>0</v>
      </c>
      <c r="G19" s="48">
        <v>51.401299999999992</v>
      </c>
    </row>
    <row r="20" spans="1:7" x14ac:dyDescent="0.25">
      <c r="A20" s="40" t="s">
        <v>135</v>
      </c>
      <c r="B20" s="47">
        <v>96.89316358728243</v>
      </c>
      <c r="C20" s="47">
        <v>3.1068364127175538</v>
      </c>
      <c r="D20" s="47">
        <v>0</v>
      </c>
      <c r="E20" s="47">
        <v>0</v>
      </c>
      <c r="F20" s="47">
        <v>0</v>
      </c>
      <c r="G20" s="48">
        <v>61.197300000000013</v>
      </c>
    </row>
    <row r="21" spans="1:7" x14ac:dyDescent="0.25">
      <c r="A21" s="40" t="s">
        <v>136</v>
      </c>
      <c r="B21" s="47">
        <v>88.830655129789875</v>
      </c>
      <c r="C21" s="47">
        <v>9.5327564894932042</v>
      </c>
      <c r="D21" s="47">
        <v>0</v>
      </c>
      <c r="E21" s="47">
        <v>0</v>
      </c>
      <c r="F21" s="47">
        <v>1.6365883807169348</v>
      </c>
      <c r="G21" s="48">
        <v>48.539999999999992</v>
      </c>
    </row>
    <row r="22" spans="1:7" x14ac:dyDescent="0.25">
      <c r="A22" s="40" t="s">
        <v>137</v>
      </c>
      <c r="B22" s="47">
        <v>87.262194024478021</v>
      </c>
      <c r="C22" s="47">
        <v>12.737805975521955</v>
      </c>
      <c r="D22" s="47">
        <v>0</v>
      </c>
      <c r="E22" s="47">
        <v>0</v>
      </c>
      <c r="F22" s="47">
        <v>0</v>
      </c>
      <c r="G22" s="48">
        <v>44.448000000000008</v>
      </c>
    </row>
    <row r="23" spans="1:7" x14ac:dyDescent="0.25">
      <c r="A23" s="40" t="s">
        <v>138</v>
      </c>
      <c r="B23" s="47">
        <v>80.373836607531544</v>
      </c>
      <c r="C23" s="47">
        <v>15.042854616914163</v>
      </c>
      <c r="D23" s="47">
        <v>4.0062268187491155</v>
      </c>
      <c r="E23" s="47">
        <v>0.23740909744216521</v>
      </c>
      <c r="F23" s="47">
        <v>0.33967285936302821</v>
      </c>
      <c r="G23" s="48">
        <v>193.42139999999995</v>
      </c>
    </row>
    <row r="24" spans="1:7" x14ac:dyDescent="0.25">
      <c r="A24" s="40" t="s">
        <v>139</v>
      </c>
      <c r="B24" s="47">
        <v>84.60450085766054</v>
      </c>
      <c r="C24" s="47">
        <v>13.324967875435117</v>
      </c>
      <c r="D24" s="47">
        <v>1.6360905158632009</v>
      </c>
      <c r="E24" s="47">
        <v>0.43444075104115776</v>
      </c>
      <c r="F24" s="47">
        <v>0</v>
      </c>
      <c r="G24" s="48">
        <v>248.64149999999995</v>
      </c>
    </row>
    <row r="25" spans="1:7" x14ac:dyDescent="0.25">
      <c r="A25" s="40" t="s">
        <v>140</v>
      </c>
      <c r="B25" s="47">
        <v>93.231941062054162</v>
      </c>
      <c r="C25" s="47">
        <v>4.9065022843901147</v>
      </c>
      <c r="D25" s="47">
        <v>1.8615566535557277</v>
      </c>
      <c r="E25" s="47">
        <v>0</v>
      </c>
      <c r="F25" s="47">
        <v>0</v>
      </c>
      <c r="G25" s="48">
        <v>44.059899999999999</v>
      </c>
    </row>
    <row r="26" spans="1:7" x14ac:dyDescent="0.25">
      <c r="A26" s="40" t="s">
        <v>141</v>
      </c>
      <c r="B26" s="47">
        <v>88.568420932623226</v>
      </c>
      <c r="C26" s="47">
        <v>11.431579067376813</v>
      </c>
      <c r="D26" s="47">
        <v>0</v>
      </c>
      <c r="E26" s="47">
        <v>0</v>
      </c>
      <c r="F26" s="47">
        <v>0</v>
      </c>
      <c r="G26" s="48">
        <v>52.627899999999983</v>
      </c>
    </row>
    <row r="27" spans="1:7" x14ac:dyDescent="0.25">
      <c r="A27" s="40" t="s">
        <v>142</v>
      </c>
      <c r="B27" s="47">
        <v>79.153935798283726</v>
      </c>
      <c r="C27" s="47">
        <v>12.384574637143768</v>
      </c>
      <c r="D27" s="47">
        <v>1.0007416039834729</v>
      </c>
      <c r="E27" s="47">
        <v>7.460747960589047</v>
      </c>
      <c r="F27" s="47">
        <v>0</v>
      </c>
      <c r="G27" s="48">
        <v>47.194999999999993</v>
      </c>
    </row>
    <row r="28" spans="1:7" x14ac:dyDescent="0.25">
      <c r="A28" s="40" t="s">
        <v>143</v>
      </c>
      <c r="B28" s="47">
        <v>86.759015669794366</v>
      </c>
      <c r="C28" s="47">
        <v>13.240984330205626</v>
      </c>
      <c r="D28" s="47">
        <v>0</v>
      </c>
      <c r="E28" s="47">
        <v>0</v>
      </c>
      <c r="F28" s="47">
        <v>0</v>
      </c>
      <c r="G28" s="48">
        <v>61.845100000000002</v>
      </c>
    </row>
    <row r="29" spans="1:7" x14ac:dyDescent="0.25">
      <c r="A29" s="122" t="s">
        <v>144</v>
      </c>
      <c r="B29" s="123">
        <v>84.177185962681989</v>
      </c>
      <c r="C29" s="123">
        <v>13.648599826693076</v>
      </c>
      <c r="D29" s="123">
        <v>1.0659191107561674</v>
      </c>
      <c r="E29" s="123">
        <v>1.1082950998687979</v>
      </c>
      <c r="F29" s="123">
        <v>0</v>
      </c>
      <c r="G29" s="124">
        <v>36.813299999999984</v>
      </c>
    </row>
    <row r="30" spans="1:7" ht="17.25" customHeight="1" x14ac:dyDescent="0.25">
      <c r="A30" s="45" t="s">
        <v>147</v>
      </c>
    </row>
    <row r="31" spans="1:7" s="111" customFormat="1" ht="12" customHeight="1" x14ac:dyDescent="0.25">
      <c r="A31" s="110" t="s">
        <v>372</v>
      </c>
    </row>
    <row r="32" spans="1:7"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G3"/>
  </mergeCells>
  <hyperlinks>
    <hyperlink ref="A2" location="'Table of contents'!A1" display="Back to the Table of contents" xr:uid="{DFA7C063-7991-4778-A2A6-619D830AF320}"/>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76A9C-50FC-4751-81A8-D4DD7D33B309}">
  <sheetPr codeName="Sheet54"/>
  <dimension ref="A1:G45"/>
  <sheetViews>
    <sheetView showGridLines="0" topLeftCell="A2" zoomScaleNormal="100" workbookViewId="0"/>
  </sheetViews>
  <sheetFormatPr defaultColWidth="0" defaultRowHeight="15" zeroHeight="1" x14ac:dyDescent="0.25"/>
  <cols>
    <col min="1" max="1" width="21.85546875" customWidth="1"/>
    <col min="2" max="3" width="18.7109375" customWidth="1"/>
    <col min="4" max="4" width="38.7109375" customWidth="1"/>
    <col min="5" max="7" width="18.7109375" customWidth="1"/>
    <col min="8" max="16384" width="9.140625" hidden="1"/>
  </cols>
  <sheetData>
    <row r="1" spans="1:7" s="97" customFormat="1" hidden="1" x14ac:dyDescent="0.25">
      <c r="A1" s="95" t="s">
        <v>296</v>
      </c>
      <c r="B1" s="96"/>
      <c r="C1" s="96"/>
      <c r="D1" s="96"/>
      <c r="E1" s="96"/>
      <c r="F1" s="96"/>
    </row>
    <row r="2" spans="1:7" ht="24" customHeight="1" x14ac:dyDescent="0.25">
      <c r="A2" s="98" t="s">
        <v>149</v>
      </c>
      <c r="B2" s="46"/>
      <c r="C2" s="46"/>
      <c r="D2" s="46"/>
      <c r="E2" s="46"/>
      <c r="F2" s="46"/>
    </row>
    <row r="3" spans="1:7" s="49" customFormat="1" ht="20.100000000000001" customHeight="1" x14ac:dyDescent="0.25">
      <c r="A3" s="153" t="s">
        <v>448</v>
      </c>
      <c r="B3" s="153"/>
      <c r="C3" s="153"/>
      <c r="D3" s="153"/>
      <c r="E3" s="153"/>
      <c r="F3" s="153"/>
      <c r="G3" s="154"/>
    </row>
    <row r="4" spans="1:7" s="102" customFormat="1" ht="20.100000000000001" customHeight="1" x14ac:dyDescent="0.25">
      <c r="A4" s="101" t="s">
        <v>150</v>
      </c>
    </row>
    <row r="5" spans="1:7" ht="45" customHeight="1" x14ac:dyDescent="0.25">
      <c r="A5" s="38" t="s">
        <v>122</v>
      </c>
      <c r="B5" s="41" t="s">
        <v>191</v>
      </c>
      <c r="C5" s="41" t="s">
        <v>192</v>
      </c>
      <c r="D5" s="41" t="s">
        <v>229</v>
      </c>
      <c r="E5" s="41" t="s">
        <v>126</v>
      </c>
      <c r="F5" s="41" t="s">
        <v>127</v>
      </c>
      <c r="G5" s="42" t="s">
        <v>128</v>
      </c>
    </row>
    <row r="6" spans="1:7" x14ac:dyDescent="0.25">
      <c r="A6" s="39" t="s">
        <v>23</v>
      </c>
      <c r="B6" s="47">
        <v>76.255357925733364</v>
      </c>
      <c r="C6" s="47">
        <v>21.169332896357378</v>
      </c>
      <c r="D6" s="47">
        <v>1.667190340945774</v>
      </c>
      <c r="E6" s="47">
        <v>0.9081188369634926</v>
      </c>
      <c r="F6" s="47">
        <v>0</v>
      </c>
      <c r="G6" s="48">
        <v>162.63290000000001</v>
      </c>
    </row>
    <row r="7" spans="1:7" x14ac:dyDescent="0.25">
      <c r="A7" s="40" t="s">
        <v>24</v>
      </c>
      <c r="B7" s="47">
        <v>72.686491895000003</v>
      </c>
      <c r="C7" s="47">
        <v>23.207176158999999</v>
      </c>
      <c r="D7" s="47">
        <v>1.5161131445</v>
      </c>
      <c r="E7" s="47">
        <v>2.541648634</v>
      </c>
      <c r="F7" s="47">
        <v>4.85701672E-2</v>
      </c>
      <c r="G7" s="48">
        <v>895.47259999999983</v>
      </c>
    </row>
    <row r="8" spans="1:7" x14ac:dyDescent="0.25">
      <c r="A8" s="40" t="s">
        <v>25</v>
      </c>
      <c r="B8" s="47">
        <v>67.341501323355516</v>
      </c>
      <c r="C8" s="47">
        <v>28.660396294730582</v>
      </c>
      <c r="D8" s="47">
        <v>1.4187614282873198</v>
      </c>
      <c r="E8" s="47">
        <v>2.5793409536265908</v>
      </c>
      <c r="F8" s="47">
        <v>0</v>
      </c>
      <c r="G8" s="48">
        <v>476.17589999999996</v>
      </c>
    </row>
    <row r="9" spans="1:7" x14ac:dyDescent="0.25">
      <c r="A9" s="40" t="s">
        <v>26</v>
      </c>
      <c r="B9" s="47">
        <v>45.862783508410097</v>
      </c>
      <c r="C9" s="47">
        <v>38.954991094622748</v>
      </c>
      <c r="D9" s="47">
        <v>14.473134507674372</v>
      </c>
      <c r="E9" s="47">
        <v>0.30311312533188711</v>
      </c>
      <c r="F9" s="47">
        <v>0.40597776396086194</v>
      </c>
      <c r="G9" s="48">
        <v>275.50770000000011</v>
      </c>
    </row>
    <row r="10" spans="1:7" x14ac:dyDescent="0.25">
      <c r="A10" s="40" t="s">
        <v>123</v>
      </c>
      <c r="B10" s="47">
        <v>78.5215304940415</v>
      </c>
      <c r="C10" s="47">
        <v>13.75289966780934</v>
      </c>
      <c r="D10" s="47">
        <v>6.8447635020618227</v>
      </c>
      <c r="E10" s="47">
        <v>0.88080633608734238</v>
      </c>
      <c r="F10" s="47">
        <v>0</v>
      </c>
      <c r="G10" s="48">
        <v>135.70519999999999</v>
      </c>
    </row>
    <row r="11" spans="1:7" x14ac:dyDescent="0.25">
      <c r="A11" s="40" t="s">
        <v>27</v>
      </c>
      <c r="B11" s="47">
        <v>74.884843184673969</v>
      </c>
      <c r="C11" s="47">
        <v>18.018687133376691</v>
      </c>
      <c r="D11" s="47">
        <v>1.3608867785137431</v>
      </c>
      <c r="E11" s="47">
        <v>5.7355829034356036</v>
      </c>
      <c r="F11" s="47">
        <v>0</v>
      </c>
      <c r="G11" s="48">
        <v>126.6968</v>
      </c>
    </row>
    <row r="12" spans="1:7" x14ac:dyDescent="0.25">
      <c r="A12" s="40" t="s">
        <v>28</v>
      </c>
      <c r="B12" s="47">
        <v>52.063338068673986</v>
      </c>
      <c r="C12" s="47">
        <v>35.449488663168019</v>
      </c>
      <c r="D12" s="47">
        <v>8.3901485368863487</v>
      </c>
      <c r="E12" s="47">
        <v>4.097024731271639</v>
      </c>
      <c r="F12" s="47">
        <v>0</v>
      </c>
      <c r="G12" s="48">
        <v>150.0772</v>
      </c>
    </row>
    <row r="13" spans="1:7" x14ac:dyDescent="0.25">
      <c r="A13" s="40" t="s">
        <v>29</v>
      </c>
      <c r="B13" s="47">
        <v>57.952572512135824</v>
      </c>
      <c r="C13" s="47">
        <v>31.923862851956066</v>
      </c>
      <c r="D13" s="47">
        <v>5.7951928960896968</v>
      </c>
      <c r="E13" s="47">
        <v>3.4341852739247862</v>
      </c>
      <c r="F13" s="47">
        <v>0.89418646589360284</v>
      </c>
      <c r="G13" s="48">
        <v>714.78380000000016</v>
      </c>
    </row>
    <row r="14" spans="1:7" x14ac:dyDescent="0.25">
      <c r="A14" s="40" t="s">
        <v>30</v>
      </c>
      <c r="B14" s="47">
        <v>67.939275191452282</v>
      </c>
      <c r="C14" s="47">
        <v>26.675159253580347</v>
      </c>
      <c r="D14" s="47">
        <v>5.1067162442518601</v>
      </c>
      <c r="E14" s="47">
        <v>0.27884931071549335</v>
      </c>
      <c r="F14" s="47">
        <v>0</v>
      </c>
      <c r="G14" s="48">
        <v>711.20850000000019</v>
      </c>
    </row>
    <row r="15" spans="1:7" x14ac:dyDescent="0.25">
      <c r="A15" s="40" t="s">
        <v>124</v>
      </c>
      <c r="B15" s="47">
        <v>66.162789584122507</v>
      </c>
      <c r="C15" s="47">
        <v>30.148510953440955</v>
      </c>
      <c r="D15" s="47">
        <v>2.0388201269211614</v>
      </c>
      <c r="E15" s="47">
        <v>1.6498793355153671</v>
      </c>
      <c r="F15" s="47">
        <v>0</v>
      </c>
      <c r="G15" s="48">
        <v>375.91840000000002</v>
      </c>
    </row>
    <row r="16" spans="1:7" x14ac:dyDescent="0.25">
      <c r="A16" s="122" t="s">
        <v>125</v>
      </c>
      <c r="B16" s="123">
        <v>77.627655251999997</v>
      </c>
      <c r="C16" s="123">
        <v>17.040709963000001</v>
      </c>
      <c r="D16" s="123">
        <v>1.1864956484</v>
      </c>
      <c r="E16" s="123">
        <v>4.1451391367000001</v>
      </c>
      <c r="F16" s="123">
        <v>0</v>
      </c>
      <c r="G16" s="124">
        <v>380.48180000000025</v>
      </c>
    </row>
    <row r="17" spans="1:7" ht="30" customHeight="1" x14ac:dyDescent="0.25">
      <c r="A17" s="43" t="s">
        <v>148</v>
      </c>
    </row>
    <row r="18" spans="1:7" ht="45" customHeight="1" x14ac:dyDescent="0.25">
      <c r="A18" s="44" t="s">
        <v>133</v>
      </c>
      <c r="B18" s="41" t="s">
        <v>191</v>
      </c>
      <c r="C18" s="41" t="s">
        <v>192</v>
      </c>
      <c r="D18" s="41" t="s">
        <v>229</v>
      </c>
      <c r="E18" s="41" t="s">
        <v>126</v>
      </c>
      <c r="F18" s="41" t="s">
        <v>127</v>
      </c>
      <c r="G18" s="42" t="s">
        <v>128</v>
      </c>
    </row>
    <row r="19" spans="1:7" x14ac:dyDescent="0.25">
      <c r="A19" s="39" t="s">
        <v>134</v>
      </c>
      <c r="B19" s="47">
        <v>70.660275129228268</v>
      </c>
      <c r="C19" s="47">
        <v>27.723812432759491</v>
      </c>
      <c r="D19" s="47">
        <v>0</v>
      </c>
      <c r="E19" s="47">
        <v>1.6159124380122685</v>
      </c>
      <c r="F19" s="47">
        <v>0</v>
      </c>
      <c r="G19" s="48">
        <v>51.401299999999992</v>
      </c>
    </row>
    <row r="20" spans="1:7" x14ac:dyDescent="0.25">
      <c r="A20" s="40" t="s">
        <v>135</v>
      </c>
      <c r="B20" s="47">
        <v>72.544376957806961</v>
      </c>
      <c r="C20" s="47">
        <v>24.93884534121603</v>
      </c>
      <c r="D20" s="47">
        <v>0</v>
      </c>
      <c r="E20" s="47">
        <v>2.5167777009770034</v>
      </c>
      <c r="F20" s="47">
        <v>0</v>
      </c>
      <c r="G20" s="48">
        <v>61.197300000000013</v>
      </c>
    </row>
    <row r="21" spans="1:7" x14ac:dyDescent="0.25">
      <c r="A21" s="40" t="s">
        <v>136</v>
      </c>
      <c r="B21" s="47">
        <v>71.767408323032527</v>
      </c>
      <c r="C21" s="47">
        <v>26.596003296250505</v>
      </c>
      <c r="D21" s="47">
        <v>0</v>
      </c>
      <c r="E21" s="47">
        <v>0</v>
      </c>
      <c r="F21" s="47">
        <v>1.6365883807169337</v>
      </c>
      <c r="G21" s="48">
        <v>48.54000000000002</v>
      </c>
    </row>
    <row r="22" spans="1:7" x14ac:dyDescent="0.25">
      <c r="A22" s="40" t="s">
        <v>137</v>
      </c>
      <c r="B22" s="47">
        <v>71.701313894888401</v>
      </c>
      <c r="C22" s="47">
        <v>24.491090712742974</v>
      </c>
      <c r="D22" s="47">
        <v>1.9726421886249099</v>
      </c>
      <c r="E22" s="47">
        <v>1.8349532037437002</v>
      </c>
      <c r="F22" s="47">
        <v>0</v>
      </c>
      <c r="G22" s="48">
        <v>44.448000000000008</v>
      </c>
    </row>
    <row r="23" spans="1:7" x14ac:dyDescent="0.25">
      <c r="A23" s="40" t="s">
        <v>138</v>
      </c>
      <c r="B23" s="47">
        <v>74.410277249570086</v>
      </c>
      <c r="C23" s="47">
        <v>21.810771713988206</v>
      </c>
      <c r="D23" s="47">
        <v>2.0726765497509576</v>
      </c>
      <c r="E23" s="47">
        <v>1.7062744866907171</v>
      </c>
      <c r="F23" s="47">
        <v>0</v>
      </c>
      <c r="G23" s="48">
        <v>193.42140000000006</v>
      </c>
    </row>
    <row r="24" spans="1:7" x14ac:dyDescent="0.25">
      <c r="A24" s="40" t="s">
        <v>139</v>
      </c>
      <c r="B24" s="47">
        <v>76.17698574051397</v>
      </c>
      <c r="C24" s="47">
        <v>17.784842835970668</v>
      </c>
      <c r="D24" s="47">
        <v>1.9631879633930787</v>
      </c>
      <c r="E24" s="47">
        <v>4.0749834601223052</v>
      </c>
      <c r="F24" s="47">
        <v>0</v>
      </c>
      <c r="G24" s="48">
        <v>248.64149999999995</v>
      </c>
    </row>
    <row r="25" spans="1:7" x14ac:dyDescent="0.25">
      <c r="A25" s="40" t="s">
        <v>140</v>
      </c>
      <c r="B25" s="47">
        <v>74.420050885272104</v>
      </c>
      <c r="C25" s="47">
        <v>23.657793140701639</v>
      </c>
      <c r="D25" s="47">
        <v>1.9221559740262688</v>
      </c>
      <c r="E25" s="47">
        <v>0</v>
      </c>
      <c r="F25" s="47">
        <v>0</v>
      </c>
      <c r="G25" s="48">
        <v>44.059899999999999</v>
      </c>
    </row>
    <row r="26" spans="1:7" x14ac:dyDescent="0.25">
      <c r="A26" s="40" t="s">
        <v>141</v>
      </c>
      <c r="B26" s="47">
        <v>80.699400888122099</v>
      </c>
      <c r="C26" s="47">
        <v>18.950594646565801</v>
      </c>
      <c r="D26" s="47">
        <v>0</v>
      </c>
      <c r="E26" s="47">
        <v>0.35000446531212548</v>
      </c>
      <c r="F26" s="47">
        <v>0</v>
      </c>
      <c r="G26" s="48">
        <v>52.627899999999983</v>
      </c>
    </row>
    <row r="27" spans="1:7" x14ac:dyDescent="0.25">
      <c r="A27" s="40" t="s">
        <v>142</v>
      </c>
      <c r="B27" s="47">
        <v>54.402585019599549</v>
      </c>
      <c r="C27" s="47">
        <v>40.734187943638098</v>
      </c>
      <c r="D27" s="47">
        <v>0</v>
      </c>
      <c r="E27" s="47">
        <v>4.8632270367623693</v>
      </c>
      <c r="F27" s="47">
        <v>0</v>
      </c>
      <c r="G27" s="48">
        <v>47.194999999999993</v>
      </c>
    </row>
    <row r="28" spans="1:7" x14ac:dyDescent="0.25">
      <c r="A28" s="40" t="s">
        <v>143</v>
      </c>
      <c r="B28" s="47">
        <v>70.543341347980686</v>
      </c>
      <c r="C28" s="47">
        <v>27.431760964086077</v>
      </c>
      <c r="D28" s="47">
        <v>1.1082527152514914</v>
      </c>
      <c r="E28" s="47">
        <v>0.91664497268174838</v>
      </c>
      <c r="F28" s="47">
        <v>0</v>
      </c>
      <c r="G28" s="48">
        <v>61.845100000000002</v>
      </c>
    </row>
    <row r="29" spans="1:7" x14ac:dyDescent="0.25">
      <c r="A29" s="122" t="s">
        <v>144</v>
      </c>
      <c r="B29" s="123">
        <v>66.324942344207145</v>
      </c>
      <c r="C29" s="123">
        <v>30.497673395213159</v>
      </c>
      <c r="D29" s="123">
        <v>0.78314087571611379</v>
      </c>
      <c r="E29" s="123">
        <v>2.3942433848636235</v>
      </c>
      <c r="F29" s="123">
        <v>0</v>
      </c>
      <c r="G29" s="124">
        <v>36.813299999999984</v>
      </c>
    </row>
    <row r="30" spans="1:7" ht="17.25" customHeight="1" x14ac:dyDescent="0.25">
      <c r="A30" s="45" t="s">
        <v>147</v>
      </c>
    </row>
    <row r="31" spans="1:7" s="111" customFormat="1" ht="12" customHeight="1" x14ac:dyDescent="0.25">
      <c r="A31" s="110" t="s">
        <v>372</v>
      </c>
    </row>
    <row r="32" spans="1:7"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G3"/>
  </mergeCells>
  <hyperlinks>
    <hyperlink ref="A2" location="'Table of contents'!A1" display="Back to the Table of contents" xr:uid="{CF87D57D-85D9-4211-A2A0-6716CC880DDD}"/>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92B36-7498-41D4-A3FD-B952C0BEB7C0}">
  <sheetPr codeName="Sheet55"/>
  <dimension ref="A1:F45"/>
  <sheetViews>
    <sheetView showGridLines="0" topLeftCell="A2" zoomScaleNormal="100" workbookViewId="0"/>
  </sheetViews>
  <sheetFormatPr defaultColWidth="0" defaultRowHeight="15" zeroHeight="1" x14ac:dyDescent="0.25"/>
  <cols>
    <col min="1" max="1" width="22.5703125" customWidth="1"/>
    <col min="2" max="6" width="18.7109375" customWidth="1"/>
    <col min="7" max="16384" width="9.140625" hidden="1"/>
  </cols>
  <sheetData>
    <row r="1" spans="1:6" s="97" customFormat="1" hidden="1" x14ac:dyDescent="0.25">
      <c r="A1" s="95" t="s">
        <v>295</v>
      </c>
      <c r="B1" s="96"/>
      <c r="C1" s="96"/>
      <c r="D1" s="96"/>
      <c r="E1" s="96"/>
    </row>
    <row r="2" spans="1:6" ht="24" customHeight="1" x14ac:dyDescent="0.25">
      <c r="A2" s="98" t="s">
        <v>149</v>
      </c>
      <c r="B2" s="46"/>
      <c r="C2" s="46"/>
      <c r="D2" s="46"/>
      <c r="E2" s="46"/>
      <c r="F2" s="46"/>
    </row>
    <row r="3" spans="1:6" s="49" customFormat="1" ht="39.950000000000003" customHeight="1" x14ac:dyDescent="0.25">
      <c r="A3" s="153" t="s">
        <v>449</v>
      </c>
      <c r="B3" s="153"/>
      <c r="C3" s="153"/>
      <c r="D3" s="153"/>
      <c r="E3" s="153"/>
      <c r="F3" s="154"/>
    </row>
    <row r="4" spans="1:6" s="102" customFormat="1" ht="20.100000000000001" customHeight="1" x14ac:dyDescent="0.25">
      <c r="A4" s="101" t="s">
        <v>150</v>
      </c>
    </row>
    <row r="5" spans="1:6" ht="30" customHeight="1" x14ac:dyDescent="0.25">
      <c r="A5" s="38" t="s">
        <v>122</v>
      </c>
      <c r="B5" s="41" t="s">
        <v>191</v>
      </c>
      <c r="C5" s="41" t="s">
        <v>192</v>
      </c>
      <c r="D5" s="41" t="s">
        <v>126</v>
      </c>
      <c r="E5" s="41" t="s">
        <v>127</v>
      </c>
      <c r="F5" s="42" t="s">
        <v>128</v>
      </c>
    </row>
    <row r="6" spans="1:6" x14ac:dyDescent="0.25">
      <c r="A6" s="39" t="s">
        <v>23</v>
      </c>
      <c r="B6" s="47">
        <v>77.38354293626935</v>
      </c>
      <c r="C6" s="47">
        <v>21.545271590188701</v>
      </c>
      <c r="D6" s="47">
        <v>1.0711854735419464</v>
      </c>
      <c r="E6" s="47">
        <v>0</v>
      </c>
      <c r="F6" s="48">
        <v>162.63290000000001</v>
      </c>
    </row>
    <row r="7" spans="1:6" x14ac:dyDescent="0.25">
      <c r="A7" s="40" t="s">
        <v>24</v>
      </c>
      <c r="B7" s="47">
        <v>79.071575903999999</v>
      </c>
      <c r="C7" s="47">
        <v>18.798617789000001</v>
      </c>
      <c r="D7" s="47">
        <v>2.0812361402000001</v>
      </c>
      <c r="E7" s="47">
        <v>4.85701672E-2</v>
      </c>
      <c r="F7" s="48">
        <v>895.47259999999983</v>
      </c>
    </row>
    <row r="8" spans="1:6" x14ac:dyDescent="0.25">
      <c r="A8" s="40" t="s">
        <v>25</v>
      </c>
      <c r="B8" s="47">
        <v>67.913264825036293</v>
      </c>
      <c r="C8" s="47">
        <v>29.091455489452535</v>
      </c>
      <c r="D8" s="47">
        <v>2.9952796855111736</v>
      </c>
      <c r="E8" s="47">
        <v>0</v>
      </c>
      <c r="F8" s="48">
        <v>476.17589999999996</v>
      </c>
    </row>
    <row r="9" spans="1:6" x14ac:dyDescent="0.25">
      <c r="A9" s="40" t="s">
        <v>26</v>
      </c>
      <c r="B9" s="47">
        <v>62.986152474141342</v>
      </c>
      <c r="C9" s="47">
        <v>33.364657321737276</v>
      </c>
      <c r="D9" s="47">
        <v>3.6491902041213358</v>
      </c>
      <c r="E9" s="47">
        <v>0</v>
      </c>
      <c r="F9" s="48">
        <v>275.50770000000011</v>
      </c>
    </row>
    <row r="10" spans="1:6" x14ac:dyDescent="0.25">
      <c r="A10" s="40" t="s">
        <v>123</v>
      </c>
      <c r="B10" s="47">
        <v>69.279438076064892</v>
      </c>
      <c r="C10" s="47">
        <v>30.010640712367692</v>
      </c>
      <c r="D10" s="47">
        <v>0.70992121156742716</v>
      </c>
      <c r="E10" s="47">
        <v>0</v>
      </c>
      <c r="F10" s="48">
        <v>135.70519999999999</v>
      </c>
    </row>
    <row r="11" spans="1:6" x14ac:dyDescent="0.25">
      <c r="A11" s="40" t="s">
        <v>27</v>
      </c>
      <c r="B11" s="47">
        <v>83.855235491346278</v>
      </c>
      <c r="C11" s="47">
        <v>15.780509057845189</v>
      </c>
      <c r="D11" s="47">
        <v>0.36425545080854455</v>
      </c>
      <c r="E11" s="47">
        <v>0</v>
      </c>
      <c r="F11" s="48">
        <v>126.6968</v>
      </c>
    </row>
    <row r="12" spans="1:6" x14ac:dyDescent="0.25">
      <c r="A12" s="40" t="s">
        <v>28</v>
      </c>
      <c r="B12" s="47">
        <v>57.93131801499495</v>
      </c>
      <c r="C12" s="47">
        <v>38.438883454648675</v>
      </c>
      <c r="D12" s="47">
        <v>3.6297985303563767</v>
      </c>
      <c r="E12" s="47">
        <v>0</v>
      </c>
      <c r="F12" s="48">
        <v>150.0772</v>
      </c>
    </row>
    <row r="13" spans="1:6" x14ac:dyDescent="0.25">
      <c r="A13" s="40" t="s">
        <v>29</v>
      </c>
      <c r="B13" s="47">
        <v>62.328455121674537</v>
      </c>
      <c r="C13" s="47">
        <v>32.529948216509659</v>
      </c>
      <c r="D13" s="47">
        <v>4.4178253620185561</v>
      </c>
      <c r="E13" s="47">
        <v>0.72377129979722532</v>
      </c>
      <c r="F13" s="48">
        <v>714.78380000000016</v>
      </c>
    </row>
    <row r="14" spans="1:6" x14ac:dyDescent="0.25">
      <c r="A14" s="40" t="s">
        <v>30</v>
      </c>
      <c r="B14" s="47">
        <v>69.363808222202096</v>
      </c>
      <c r="C14" s="47">
        <v>29.370430752725831</v>
      </c>
      <c r="D14" s="47">
        <v>1.1984530556088691</v>
      </c>
      <c r="E14" s="47">
        <v>6.7307969463244632E-2</v>
      </c>
      <c r="F14" s="48">
        <v>711.20849999999973</v>
      </c>
    </row>
    <row r="15" spans="1:6" x14ac:dyDescent="0.25">
      <c r="A15" s="40" t="s">
        <v>124</v>
      </c>
      <c r="B15" s="47">
        <v>82.236091662445887</v>
      </c>
      <c r="C15" s="47">
        <v>15.715990491553486</v>
      </c>
      <c r="D15" s="47">
        <v>2.0479178460006215</v>
      </c>
      <c r="E15" s="47">
        <v>0</v>
      </c>
      <c r="F15" s="48">
        <v>375.91840000000002</v>
      </c>
    </row>
    <row r="16" spans="1:6" x14ac:dyDescent="0.25">
      <c r="A16" s="122" t="s">
        <v>125</v>
      </c>
      <c r="B16" s="123">
        <v>93.638933584</v>
      </c>
      <c r="C16" s="123">
        <v>5.8258502771999998</v>
      </c>
      <c r="D16" s="123">
        <v>0.53521613909999999</v>
      </c>
      <c r="E16" s="123">
        <v>0</v>
      </c>
      <c r="F16" s="124">
        <v>380.48180000000002</v>
      </c>
    </row>
    <row r="17" spans="1:6" ht="30" customHeight="1" x14ac:dyDescent="0.25">
      <c r="A17" s="43" t="s">
        <v>148</v>
      </c>
    </row>
    <row r="18" spans="1:6" ht="30" customHeight="1" x14ac:dyDescent="0.25">
      <c r="A18" s="44" t="s">
        <v>133</v>
      </c>
      <c r="B18" s="41" t="s">
        <v>191</v>
      </c>
      <c r="C18" s="41" t="s">
        <v>192</v>
      </c>
      <c r="D18" s="41" t="s">
        <v>126</v>
      </c>
      <c r="E18" s="41" t="s">
        <v>127</v>
      </c>
      <c r="F18" s="42" t="s">
        <v>128</v>
      </c>
    </row>
    <row r="19" spans="1:6" x14ac:dyDescent="0.25">
      <c r="A19" s="39" t="s">
        <v>134</v>
      </c>
      <c r="B19" s="47">
        <v>77.229369685202528</v>
      </c>
      <c r="C19" s="47">
        <v>22.77063031479749</v>
      </c>
      <c r="D19" s="47">
        <v>0</v>
      </c>
      <c r="E19" s="47">
        <v>0</v>
      </c>
      <c r="F19" s="48">
        <v>51.401299999999992</v>
      </c>
    </row>
    <row r="20" spans="1:6" x14ac:dyDescent="0.25">
      <c r="A20" s="40" t="s">
        <v>135</v>
      </c>
      <c r="B20" s="47">
        <v>86.477834806437528</v>
      </c>
      <c r="C20" s="47">
        <v>11.292655068115749</v>
      </c>
      <c r="D20" s="47">
        <v>2.2295101254467102</v>
      </c>
      <c r="E20" s="47">
        <v>0</v>
      </c>
      <c r="F20" s="48">
        <v>61.197300000000013</v>
      </c>
    </row>
    <row r="21" spans="1:6" x14ac:dyDescent="0.25">
      <c r="A21" s="40" t="s">
        <v>136</v>
      </c>
      <c r="B21" s="47">
        <v>63.469715698393081</v>
      </c>
      <c r="C21" s="47">
        <v>32.196332921302023</v>
      </c>
      <c r="D21" s="47">
        <v>2.6973629995879689</v>
      </c>
      <c r="E21" s="47">
        <v>1.6365883807169348</v>
      </c>
      <c r="F21" s="48">
        <v>48.539999999999992</v>
      </c>
    </row>
    <row r="22" spans="1:6" x14ac:dyDescent="0.25">
      <c r="A22" s="40" t="s">
        <v>137</v>
      </c>
      <c r="B22" s="47">
        <v>79.201088912886959</v>
      </c>
      <c r="C22" s="47">
        <v>20.798911087113026</v>
      </c>
      <c r="D22" s="47">
        <v>0</v>
      </c>
      <c r="E22" s="47">
        <v>0</v>
      </c>
      <c r="F22" s="48">
        <v>44.448000000000008</v>
      </c>
    </row>
    <row r="23" spans="1:6" x14ac:dyDescent="0.25">
      <c r="A23" s="40" t="s">
        <v>138</v>
      </c>
      <c r="B23" s="47">
        <v>66.678816304710836</v>
      </c>
      <c r="C23" s="47">
        <v>32.846365500404801</v>
      </c>
      <c r="D23" s="47">
        <v>0.47481819488433014</v>
      </c>
      <c r="E23" s="47">
        <v>0</v>
      </c>
      <c r="F23" s="48">
        <v>193.42140000000006</v>
      </c>
    </row>
    <row r="24" spans="1:6" x14ac:dyDescent="0.25">
      <c r="A24" s="40" t="s">
        <v>139</v>
      </c>
      <c r="B24" s="47">
        <v>83.71699816804518</v>
      </c>
      <c r="C24" s="47">
        <v>13.159870737588056</v>
      </c>
      <c r="D24" s="47">
        <v>3.1231310943667898</v>
      </c>
      <c r="E24" s="47">
        <v>0</v>
      </c>
      <c r="F24" s="48">
        <v>248.64149999999995</v>
      </c>
    </row>
    <row r="25" spans="1:6" x14ac:dyDescent="0.25">
      <c r="A25" s="40" t="s">
        <v>140</v>
      </c>
      <c r="B25" s="47">
        <v>69.194210608739468</v>
      </c>
      <c r="C25" s="47">
        <v>22.419025009135293</v>
      </c>
      <c r="D25" s="47">
        <v>8.3867643821252429</v>
      </c>
      <c r="E25" s="47">
        <v>0</v>
      </c>
      <c r="F25" s="48">
        <v>44.059899999999999</v>
      </c>
    </row>
    <row r="26" spans="1:6" x14ac:dyDescent="0.25">
      <c r="A26" s="40" t="s">
        <v>141</v>
      </c>
      <c r="B26" s="47">
        <v>81.118000148210385</v>
      </c>
      <c r="C26" s="47">
        <v>17.050081800717876</v>
      </c>
      <c r="D26" s="47">
        <v>1.8319180510717705</v>
      </c>
      <c r="E26" s="47">
        <v>0</v>
      </c>
      <c r="F26" s="48">
        <v>52.627899999999983</v>
      </c>
    </row>
    <row r="27" spans="1:6" x14ac:dyDescent="0.25">
      <c r="A27" s="40" t="s">
        <v>142</v>
      </c>
      <c r="B27" s="47">
        <v>83.768195783451645</v>
      </c>
      <c r="C27" s="47">
        <v>12.79478758343045</v>
      </c>
      <c r="D27" s="47">
        <v>3.4370166331179157</v>
      </c>
      <c r="E27" s="47">
        <v>0</v>
      </c>
      <c r="F27" s="48">
        <v>47.194999999999993</v>
      </c>
    </row>
    <row r="28" spans="1:6" x14ac:dyDescent="0.25">
      <c r="A28" s="40" t="s">
        <v>143</v>
      </c>
      <c r="B28" s="47">
        <v>88.341841148288225</v>
      </c>
      <c r="C28" s="47">
        <v>10.741513879030027</v>
      </c>
      <c r="D28" s="47">
        <v>0.91664497268174838</v>
      </c>
      <c r="E28" s="47">
        <v>0</v>
      </c>
      <c r="F28" s="48">
        <v>61.845100000000002</v>
      </c>
    </row>
    <row r="29" spans="1:6" x14ac:dyDescent="0.25">
      <c r="A29" s="122" t="s">
        <v>144</v>
      </c>
      <c r="B29" s="123">
        <v>78.390690321161145</v>
      </c>
      <c r="C29" s="123">
        <v>17.083228072462948</v>
      </c>
      <c r="D29" s="123">
        <v>4.5260816063759588</v>
      </c>
      <c r="E29" s="123">
        <v>0</v>
      </c>
      <c r="F29" s="124">
        <v>36.813299999999984</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11C7425A-5802-4DE6-9406-27AD47C9DE45}"/>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B17A5-2D45-402E-8AF9-D37AD4373BA6}">
  <sheetPr codeName="Sheet56"/>
  <dimension ref="A1:G45"/>
  <sheetViews>
    <sheetView showGridLines="0" topLeftCell="A2" zoomScaleNormal="100" workbookViewId="0"/>
  </sheetViews>
  <sheetFormatPr defaultColWidth="0" defaultRowHeight="15" zeroHeight="1" x14ac:dyDescent="0.25"/>
  <cols>
    <col min="1" max="1" width="21" customWidth="1"/>
    <col min="2" max="3" width="18.7109375" customWidth="1"/>
    <col min="4" max="4" width="28.7109375" customWidth="1"/>
    <col min="5" max="7" width="18.7109375" customWidth="1"/>
    <col min="8" max="16384" width="9.140625" hidden="1"/>
  </cols>
  <sheetData>
    <row r="1" spans="1:7" s="97" customFormat="1" hidden="1" x14ac:dyDescent="0.25">
      <c r="A1" s="95" t="s">
        <v>351</v>
      </c>
      <c r="B1" s="96"/>
      <c r="C1" s="96"/>
      <c r="D1" s="96"/>
      <c r="E1" s="96"/>
      <c r="F1" s="96"/>
    </row>
    <row r="2" spans="1:7" ht="24" customHeight="1" x14ac:dyDescent="0.25">
      <c r="A2" s="98" t="s">
        <v>149</v>
      </c>
      <c r="B2" s="46"/>
      <c r="C2" s="46"/>
      <c r="D2" s="46"/>
      <c r="E2" s="46"/>
      <c r="F2" s="46"/>
    </row>
    <row r="3" spans="1:7" s="49" customFormat="1" ht="39.950000000000003" customHeight="1" x14ac:dyDescent="0.25">
      <c r="A3" s="153" t="s">
        <v>546</v>
      </c>
      <c r="B3" s="153"/>
      <c r="C3" s="153"/>
      <c r="D3" s="153"/>
      <c r="E3" s="153"/>
      <c r="F3" s="153"/>
      <c r="G3" s="154"/>
    </row>
    <row r="4" spans="1:7" s="102" customFormat="1" ht="20.100000000000001" customHeight="1" x14ac:dyDescent="0.25">
      <c r="A4" s="101" t="s">
        <v>150</v>
      </c>
    </row>
    <row r="5" spans="1:7" ht="27.95" customHeight="1" x14ac:dyDescent="0.25">
      <c r="A5" s="38" t="s">
        <v>122</v>
      </c>
      <c r="B5" s="41" t="s">
        <v>191</v>
      </c>
      <c r="C5" s="41" t="s">
        <v>192</v>
      </c>
      <c r="D5" s="41" t="s">
        <v>401</v>
      </c>
      <c r="E5" s="41" t="s">
        <v>126</v>
      </c>
      <c r="F5" s="41" t="s">
        <v>127</v>
      </c>
      <c r="G5" s="42" t="s">
        <v>128</v>
      </c>
    </row>
    <row r="6" spans="1:7" x14ac:dyDescent="0.25">
      <c r="A6" s="39" t="s">
        <v>23</v>
      </c>
      <c r="B6" s="47">
        <v>81.111878346878157</v>
      </c>
      <c r="C6" s="47">
        <v>14.938182864598737</v>
      </c>
      <c r="D6" s="47">
        <v>2.2343572548973794</v>
      </c>
      <c r="E6" s="47">
        <v>1.7155815336257301</v>
      </c>
      <c r="F6" s="47">
        <v>0</v>
      </c>
      <c r="G6" s="48">
        <v>162.63290000000001</v>
      </c>
    </row>
    <row r="7" spans="1:7" x14ac:dyDescent="0.25">
      <c r="A7" s="40" t="s">
        <v>24</v>
      </c>
      <c r="B7" s="47">
        <v>75.380205463999999</v>
      </c>
      <c r="C7" s="47">
        <v>21.093951953000001</v>
      </c>
      <c r="D7" s="47">
        <v>0.46427499979999998</v>
      </c>
      <c r="E7" s="47">
        <v>3.0127487932000001</v>
      </c>
      <c r="F7" s="47">
        <v>4.8818790500000001E-2</v>
      </c>
      <c r="G7" s="48">
        <v>895.47259999999983</v>
      </c>
    </row>
    <row r="8" spans="1:7" x14ac:dyDescent="0.25">
      <c r="A8" s="40" t="s">
        <v>25</v>
      </c>
      <c r="B8" s="47">
        <v>62.713946673907692</v>
      </c>
      <c r="C8" s="47">
        <v>29.863355117300145</v>
      </c>
      <c r="D8" s="47">
        <v>4.0912612335063585</v>
      </c>
      <c r="E8" s="47">
        <v>2.839748924714586</v>
      </c>
      <c r="F8" s="47">
        <v>0.491688050571228</v>
      </c>
      <c r="G8" s="48">
        <v>476.17589999999996</v>
      </c>
    </row>
    <row r="9" spans="1:7" x14ac:dyDescent="0.25">
      <c r="A9" s="40" t="s">
        <v>26</v>
      </c>
      <c r="B9" s="47">
        <v>43.890932993887262</v>
      </c>
      <c r="C9" s="47">
        <v>32.191550363202175</v>
      </c>
      <c r="D9" s="47">
        <v>18.74335998594594</v>
      </c>
      <c r="E9" s="47">
        <v>4.567385956907918</v>
      </c>
      <c r="F9" s="47">
        <v>0.60677070005665878</v>
      </c>
      <c r="G9" s="48">
        <v>275.50770000000011</v>
      </c>
    </row>
    <row r="10" spans="1:7" x14ac:dyDescent="0.25">
      <c r="A10" s="40" t="s">
        <v>123</v>
      </c>
      <c r="B10" s="47">
        <v>56.535269098015405</v>
      </c>
      <c r="C10" s="47">
        <v>26.603696836967195</v>
      </c>
      <c r="D10" s="47">
        <v>15.360280961967559</v>
      </c>
      <c r="E10" s="47">
        <v>1.5007531030498464</v>
      </c>
      <c r="F10" s="47">
        <v>0</v>
      </c>
      <c r="G10" s="48">
        <v>135.70519999999999</v>
      </c>
    </row>
    <row r="11" spans="1:7" x14ac:dyDescent="0.25">
      <c r="A11" s="40" t="s">
        <v>27</v>
      </c>
      <c r="B11" s="47">
        <v>72.925519823705102</v>
      </c>
      <c r="C11" s="47">
        <v>15.830470856406791</v>
      </c>
      <c r="D11" s="47">
        <v>9.3857145563266009</v>
      </c>
      <c r="E11" s="47">
        <v>1.8582947635615106</v>
      </c>
      <c r="F11" s="47">
        <v>0</v>
      </c>
      <c r="G11" s="48">
        <v>126.6968</v>
      </c>
    </row>
    <row r="12" spans="1:7" x14ac:dyDescent="0.25">
      <c r="A12" s="40" t="s">
        <v>28</v>
      </c>
      <c r="B12" s="47">
        <v>56.618926792344197</v>
      </c>
      <c r="C12" s="47">
        <v>28.398717460080544</v>
      </c>
      <c r="D12" s="47">
        <v>10.602476592047292</v>
      </c>
      <c r="E12" s="47">
        <v>4.3798791555279548</v>
      </c>
      <c r="F12" s="47">
        <v>0</v>
      </c>
      <c r="G12" s="48">
        <v>150.0772</v>
      </c>
    </row>
    <row r="13" spans="1:7" x14ac:dyDescent="0.25">
      <c r="A13" s="40" t="s">
        <v>29</v>
      </c>
      <c r="B13" s="47">
        <v>64.457616414921532</v>
      </c>
      <c r="C13" s="47">
        <v>23.260348094067037</v>
      </c>
      <c r="D13" s="47">
        <v>9.6380332066843124</v>
      </c>
      <c r="E13" s="47">
        <v>1.8564354704177679</v>
      </c>
      <c r="F13" s="47">
        <v>0.7875668139093247</v>
      </c>
      <c r="G13" s="48">
        <v>714.78380000000016</v>
      </c>
    </row>
    <row r="14" spans="1:7" x14ac:dyDescent="0.25">
      <c r="A14" s="40" t="s">
        <v>30</v>
      </c>
      <c r="B14" s="47">
        <v>79.79435003940479</v>
      </c>
      <c r="C14" s="47">
        <v>12.827644776461479</v>
      </c>
      <c r="D14" s="47">
        <v>6.8187458389487778</v>
      </c>
      <c r="E14" s="47">
        <v>0.52056464454516527</v>
      </c>
      <c r="F14" s="47">
        <v>3.8694700639826447E-2</v>
      </c>
      <c r="G14" s="48">
        <v>711.20849999999973</v>
      </c>
    </row>
    <row r="15" spans="1:7" x14ac:dyDescent="0.25">
      <c r="A15" s="40" t="s">
        <v>124</v>
      </c>
      <c r="B15" s="47">
        <v>81.553124295059774</v>
      </c>
      <c r="C15" s="47">
        <v>13.049321342078493</v>
      </c>
      <c r="D15" s="47">
        <v>2.5581083554303277</v>
      </c>
      <c r="E15" s="47">
        <v>2.8394460074313996</v>
      </c>
      <c r="F15" s="47">
        <v>0</v>
      </c>
      <c r="G15" s="48">
        <v>375.91840000000002</v>
      </c>
    </row>
    <row r="16" spans="1:7" x14ac:dyDescent="0.25">
      <c r="A16" s="122" t="s">
        <v>125</v>
      </c>
      <c r="B16" s="123">
        <v>79.727466595999999</v>
      </c>
      <c r="C16" s="123">
        <v>15.072757750999999</v>
      </c>
      <c r="D16" s="123">
        <v>1.6459657203</v>
      </c>
      <c r="E16" s="123">
        <v>3.5538099326000001</v>
      </c>
      <c r="F16" s="123">
        <v>0</v>
      </c>
      <c r="G16" s="124">
        <v>380.48180000000002</v>
      </c>
    </row>
    <row r="17" spans="1:7" ht="30" customHeight="1" x14ac:dyDescent="0.25">
      <c r="A17" s="43" t="s">
        <v>148</v>
      </c>
    </row>
    <row r="18" spans="1:7" ht="27.95" customHeight="1" x14ac:dyDescent="0.25">
      <c r="A18" s="44" t="s">
        <v>133</v>
      </c>
      <c r="B18" s="41" t="s">
        <v>191</v>
      </c>
      <c r="C18" s="41" t="s">
        <v>192</v>
      </c>
      <c r="D18" s="41" t="s">
        <v>401</v>
      </c>
      <c r="E18" s="41" t="s">
        <v>126</v>
      </c>
      <c r="F18" s="41" t="s">
        <v>127</v>
      </c>
      <c r="G18" s="42" t="s">
        <v>128</v>
      </c>
    </row>
    <row r="19" spans="1:7" x14ac:dyDescent="0.25">
      <c r="A19" s="39" t="s">
        <v>134</v>
      </c>
      <c r="B19" s="47">
        <v>74.66348127381994</v>
      </c>
      <c r="C19" s="47">
        <v>21.428835457468978</v>
      </c>
      <c r="D19" s="47">
        <v>0</v>
      </c>
      <c r="E19" s="47">
        <v>3.9076832687111032</v>
      </c>
      <c r="F19" s="47">
        <v>0</v>
      </c>
      <c r="G19" s="48">
        <v>51.401299999999992</v>
      </c>
    </row>
    <row r="20" spans="1:7" x14ac:dyDescent="0.25">
      <c r="A20" s="40" t="s">
        <v>135</v>
      </c>
      <c r="B20" s="47">
        <v>76.366604409018024</v>
      </c>
      <c r="C20" s="47">
        <v>17.474136930877663</v>
      </c>
      <c r="D20" s="47">
        <v>5.9072867593831742</v>
      </c>
      <c r="E20" s="47">
        <v>0.2519719007211102</v>
      </c>
      <c r="F20" s="47">
        <v>0</v>
      </c>
      <c r="G20" s="48">
        <v>61.197300000000013</v>
      </c>
    </row>
    <row r="21" spans="1:7" x14ac:dyDescent="0.25">
      <c r="A21" s="40" t="s">
        <v>136</v>
      </c>
      <c r="B21" s="47">
        <v>79.805315203955502</v>
      </c>
      <c r="C21" s="47">
        <v>20.194684796044502</v>
      </c>
      <c r="D21" s="47">
        <v>0</v>
      </c>
      <c r="E21" s="47">
        <v>0</v>
      </c>
      <c r="F21" s="47">
        <v>0</v>
      </c>
      <c r="G21" s="48">
        <v>48.539999999999992</v>
      </c>
    </row>
    <row r="22" spans="1:7" x14ac:dyDescent="0.25">
      <c r="A22" s="40" t="s">
        <v>137</v>
      </c>
      <c r="B22" s="47">
        <v>76.261699064074861</v>
      </c>
      <c r="C22" s="47">
        <v>21.90334773218142</v>
      </c>
      <c r="D22" s="47">
        <v>1.8349532037437002</v>
      </c>
      <c r="E22" s="47">
        <v>0</v>
      </c>
      <c r="F22" s="47">
        <v>0</v>
      </c>
      <c r="G22" s="48">
        <v>44.448000000000008</v>
      </c>
    </row>
    <row r="23" spans="1:7" x14ac:dyDescent="0.25">
      <c r="A23" s="40" t="s">
        <v>138</v>
      </c>
      <c r="B23" s="47">
        <v>75.807950929938443</v>
      </c>
      <c r="C23" s="47">
        <v>22.948908445497754</v>
      </c>
      <c r="D23" s="47">
        <v>1.1190592147507976</v>
      </c>
      <c r="E23" s="47">
        <v>0.12408140981297826</v>
      </c>
      <c r="F23" s="47">
        <v>0</v>
      </c>
      <c r="G23" s="48">
        <v>193.42140000000006</v>
      </c>
    </row>
    <row r="24" spans="1:7" x14ac:dyDescent="0.25">
      <c r="A24" s="40" t="s">
        <v>139</v>
      </c>
      <c r="B24" s="47">
        <v>79.569500666622446</v>
      </c>
      <c r="C24" s="47">
        <v>16.875461256467652</v>
      </c>
      <c r="D24" s="47">
        <v>0.17100926434243685</v>
      </c>
      <c r="E24" s="47">
        <v>3.2496586450773508</v>
      </c>
      <c r="F24" s="47">
        <v>0.13437016749014147</v>
      </c>
      <c r="G24" s="48">
        <v>248.64149999999995</v>
      </c>
    </row>
    <row r="25" spans="1:7" x14ac:dyDescent="0.25">
      <c r="A25" s="40" t="s">
        <v>140</v>
      </c>
      <c r="B25" s="47">
        <v>77.175844702325691</v>
      </c>
      <c r="C25" s="47">
        <v>20.962598644118575</v>
      </c>
      <c r="D25" s="47">
        <v>1.8615566535557277</v>
      </c>
      <c r="E25" s="47">
        <v>0</v>
      </c>
      <c r="F25" s="47">
        <v>0</v>
      </c>
      <c r="G25" s="48">
        <v>44.059899999999999</v>
      </c>
    </row>
    <row r="26" spans="1:7" x14ac:dyDescent="0.25">
      <c r="A26" s="40" t="s">
        <v>141</v>
      </c>
      <c r="B26" s="47">
        <v>72.972130751939588</v>
      </c>
      <c r="C26" s="47">
        <v>16.271787397939118</v>
      </c>
      <c r="D26" s="47">
        <v>0</v>
      </c>
      <c r="E26" s="47">
        <v>10.756081850121328</v>
      </c>
      <c r="F26" s="47">
        <v>0</v>
      </c>
      <c r="G26" s="48">
        <v>52.627899999999983</v>
      </c>
    </row>
    <row r="27" spans="1:7" x14ac:dyDescent="0.25">
      <c r="A27" s="40" t="s">
        <v>142</v>
      </c>
      <c r="B27" s="47">
        <v>72.349401419641922</v>
      </c>
      <c r="C27" s="47">
        <v>25.293781120881452</v>
      </c>
      <c r="D27" s="47">
        <v>0</v>
      </c>
      <c r="E27" s="47">
        <v>2.3568174594766398</v>
      </c>
      <c r="F27" s="47">
        <v>0</v>
      </c>
      <c r="G27" s="48">
        <v>47.194999999999993</v>
      </c>
    </row>
    <row r="28" spans="1:7" x14ac:dyDescent="0.25">
      <c r="A28" s="40" t="s">
        <v>143</v>
      </c>
      <c r="B28" s="47">
        <v>67.197239554952603</v>
      </c>
      <c r="C28" s="47">
        <v>25.917655562041293</v>
      </c>
      <c r="D28" s="47">
        <v>0</v>
      </c>
      <c r="E28" s="47">
        <v>6.8851048830060906</v>
      </c>
      <c r="F28" s="47">
        <v>0</v>
      </c>
      <c r="G28" s="48">
        <v>61.845100000000002</v>
      </c>
    </row>
    <row r="29" spans="1:7" x14ac:dyDescent="0.25">
      <c r="A29" s="122" t="s">
        <v>144</v>
      </c>
      <c r="B29" s="123">
        <v>73.718194239581919</v>
      </c>
      <c r="C29" s="123">
        <v>21.507172679439233</v>
      </c>
      <c r="D29" s="123">
        <v>0.78314087571611379</v>
      </c>
      <c r="E29" s="123">
        <v>3.9914922052627735</v>
      </c>
      <c r="F29" s="123">
        <v>0</v>
      </c>
      <c r="G29" s="124">
        <v>36.813299999999984</v>
      </c>
    </row>
    <row r="30" spans="1:7" ht="17.25" customHeight="1" x14ac:dyDescent="0.25">
      <c r="A30" s="45" t="s">
        <v>147</v>
      </c>
    </row>
    <row r="31" spans="1:7" s="111" customFormat="1" ht="12" customHeight="1" x14ac:dyDescent="0.25">
      <c r="A31" s="110" t="s">
        <v>373</v>
      </c>
    </row>
    <row r="32" spans="1:7"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G3"/>
  </mergeCells>
  <hyperlinks>
    <hyperlink ref="A2" location="'Table of contents'!A1" display="Back to the Table of contents" xr:uid="{E9BADE88-4EAC-4119-BF3C-3D9A58DF5D2D}"/>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B19AB-F39B-4B91-B338-21EA10EBC7F4}">
  <sheetPr codeName="Sheet57"/>
  <dimension ref="A1:F39"/>
  <sheetViews>
    <sheetView showGridLines="0" topLeftCell="A2" zoomScaleNormal="100" workbookViewId="0"/>
  </sheetViews>
  <sheetFormatPr defaultColWidth="0" defaultRowHeight="15" zeroHeight="1" x14ac:dyDescent="0.25"/>
  <cols>
    <col min="1" max="1" width="21" customWidth="1"/>
    <col min="2" max="6" width="18.7109375" customWidth="1"/>
    <col min="7" max="16384" width="9.140625" hidden="1"/>
  </cols>
  <sheetData>
    <row r="1" spans="1:6" s="97" customFormat="1" hidden="1" x14ac:dyDescent="0.25">
      <c r="A1" s="95" t="s">
        <v>350</v>
      </c>
      <c r="B1" s="96"/>
      <c r="C1" s="96"/>
    </row>
    <row r="2" spans="1:6" ht="24" customHeight="1" x14ac:dyDescent="0.25">
      <c r="A2" s="98" t="s">
        <v>149</v>
      </c>
      <c r="B2" s="46"/>
      <c r="C2" s="46"/>
      <c r="D2" s="46"/>
      <c r="E2" s="46"/>
      <c r="F2" s="46"/>
    </row>
    <row r="3" spans="1:6" s="49" customFormat="1" ht="20.100000000000001" customHeight="1" x14ac:dyDescent="0.25">
      <c r="A3" s="153" t="s">
        <v>450</v>
      </c>
      <c r="B3" s="153"/>
      <c r="C3" s="153"/>
      <c r="D3" s="154"/>
      <c r="E3" s="154"/>
      <c r="F3" s="154"/>
    </row>
    <row r="4" spans="1:6" s="102" customFormat="1" ht="20.100000000000001" customHeight="1" x14ac:dyDescent="0.25">
      <c r="A4" s="101" t="s">
        <v>150</v>
      </c>
    </row>
    <row r="5" spans="1:6" ht="30" customHeight="1" x14ac:dyDescent="0.25">
      <c r="A5" s="38" t="s">
        <v>122</v>
      </c>
      <c r="B5" s="41" t="s">
        <v>191</v>
      </c>
      <c r="C5" s="41" t="s">
        <v>192</v>
      </c>
      <c r="D5" s="41" t="s">
        <v>126</v>
      </c>
      <c r="E5" s="41" t="s">
        <v>127</v>
      </c>
      <c r="F5" s="42" t="s">
        <v>128</v>
      </c>
    </row>
    <row r="6" spans="1:6" x14ac:dyDescent="0.25">
      <c r="A6" s="39" t="s">
        <v>23</v>
      </c>
      <c r="B6" s="47">
        <v>17.851442850685785</v>
      </c>
      <c r="C6" s="47">
        <v>82.1485571493142</v>
      </c>
      <c r="D6" s="47">
        <v>0</v>
      </c>
      <c r="E6" s="47">
        <v>0</v>
      </c>
      <c r="F6" s="48">
        <v>89.160300000000007</v>
      </c>
    </row>
    <row r="7" spans="1:6" x14ac:dyDescent="0.25">
      <c r="A7" s="40" t="s">
        <v>24</v>
      </c>
      <c r="B7" s="47">
        <v>24.740409324000002</v>
      </c>
      <c r="C7" s="47">
        <v>75.158726407000003</v>
      </c>
      <c r="D7" s="47">
        <v>0.1008642696</v>
      </c>
      <c r="E7" s="47">
        <v>0</v>
      </c>
      <c r="F7" s="48">
        <v>544.53149999999982</v>
      </c>
    </row>
    <row r="8" spans="1:6" x14ac:dyDescent="0.25">
      <c r="A8" s="40" t="s">
        <v>25</v>
      </c>
      <c r="B8" s="47">
        <v>27.484582172011439</v>
      </c>
      <c r="C8" s="47">
        <v>71.729448105347785</v>
      </c>
      <c r="D8" s="47">
        <v>0.78596972264076503</v>
      </c>
      <c r="E8" s="47">
        <v>0</v>
      </c>
      <c r="F8" s="48">
        <v>231.95550000000003</v>
      </c>
    </row>
    <row r="9" spans="1:6" x14ac:dyDescent="0.25">
      <c r="A9" s="40" t="s">
        <v>26</v>
      </c>
      <c r="B9" s="47">
        <v>41.977172073304573</v>
      </c>
      <c r="C9" s="47">
        <v>58.022827926695356</v>
      </c>
      <c r="D9" s="47">
        <v>0</v>
      </c>
      <c r="E9" s="47">
        <v>0</v>
      </c>
      <c r="F9" s="48">
        <v>147.94160000000011</v>
      </c>
    </row>
    <row r="10" spans="1:6" x14ac:dyDescent="0.25">
      <c r="A10" s="40" t="s">
        <v>123</v>
      </c>
      <c r="B10" s="47">
        <v>34.662776907576507</v>
      </c>
      <c r="C10" s="47">
        <v>63.249986384759403</v>
      </c>
      <c r="D10" s="47">
        <v>1.2669895849505668</v>
      </c>
      <c r="E10" s="47">
        <v>0.82024712271355438</v>
      </c>
      <c r="F10" s="48">
        <v>123.02389999999997</v>
      </c>
    </row>
    <row r="11" spans="1:6" x14ac:dyDescent="0.25">
      <c r="A11" s="40" t="s">
        <v>27</v>
      </c>
      <c r="B11" s="47">
        <v>40.326686389032709</v>
      </c>
      <c r="C11" s="47">
        <v>58.002042242556108</v>
      </c>
      <c r="D11" s="47">
        <v>1.671271368411142</v>
      </c>
      <c r="E11" s="47">
        <v>0</v>
      </c>
      <c r="F11" s="48">
        <v>55.233400000000017</v>
      </c>
    </row>
    <row r="12" spans="1:6" x14ac:dyDescent="0.25">
      <c r="A12" s="40" t="s">
        <v>28</v>
      </c>
      <c r="B12" s="47">
        <v>61.634123769487836</v>
      </c>
      <c r="C12" s="47">
        <v>38.365876230512121</v>
      </c>
      <c r="D12" s="47">
        <v>0</v>
      </c>
      <c r="E12" s="47">
        <v>0</v>
      </c>
      <c r="F12" s="48">
        <v>54.784100000000024</v>
      </c>
    </row>
    <row r="13" spans="1:6" x14ac:dyDescent="0.25">
      <c r="A13" s="40" t="s">
        <v>29</v>
      </c>
      <c r="B13" s="47">
        <v>42.882458835210528</v>
      </c>
      <c r="C13" s="47">
        <v>56.363590095266169</v>
      </c>
      <c r="D13" s="47">
        <v>0.75395106952329172</v>
      </c>
      <c r="E13" s="47">
        <v>0</v>
      </c>
      <c r="F13" s="48">
        <v>227.91930000000002</v>
      </c>
    </row>
    <row r="14" spans="1:6" x14ac:dyDescent="0.25">
      <c r="A14" s="40" t="s">
        <v>30</v>
      </c>
      <c r="B14" s="47">
        <v>33.524246192104421</v>
      </c>
      <c r="C14" s="47">
        <v>66.475753807895501</v>
      </c>
      <c r="D14" s="47">
        <v>0</v>
      </c>
      <c r="E14" s="47">
        <v>0</v>
      </c>
      <c r="F14" s="48">
        <v>244.49200000000019</v>
      </c>
    </row>
    <row r="15" spans="1:6" x14ac:dyDescent="0.25">
      <c r="A15" s="40" t="s">
        <v>124</v>
      </c>
      <c r="B15" s="47">
        <v>27.917283286966331</v>
      </c>
      <c r="C15" s="47">
        <v>72.082716713033619</v>
      </c>
      <c r="D15" s="47">
        <v>0</v>
      </c>
      <c r="E15" s="47">
        <v>0</v>
      </c>
      <c r="F15" s="48">
        <v>280.15620000000013</v>
      </c>
    </row>
    <row r="16" spans="1:6" x14ac:dyDescent="0.25">
      <c r="A16" s="122" t="s">
        <v>125</v>
      </c>
      <c r="B16" s="123">
        <v>29.606876252999999</v>
      </c>
      <c r="C16" s="123">
        <v>68.994287697000004</v>
      </c>
      <c r="D16" s="123">
        <v>1.3988360500000001</v>
      </c>
      <c r="E16" s="123">
        <v>0</v>
      </c>
      <c r="F16" s="124">
        <v>227.08879999999999</v>
      </c>
    </row>
    <row r="17" spans="1:6" ht="30" customHeight="1" x14ac:dyDescent="0.25">
      <c r="A17" s="43" t="s">
        <v>148</v>
      </c>
    </row>
    <row r="18" spans="1:6" ht="30" customHeight="1" x14ac:dyDescent="0.25">
      <c r="A18" s="44" t="s">
        <v>133</v>
      </c>
      <c r="B18" s="41" t="s">
        <v>191</v>
      </c>
      <c r="C18" s="41" t="s">
        <v>192</v>
      </c>
      <c r="D18" s="41" t="s">
        <v>126</v>
      </c>
      <c r="E18" s="41" t="s">
        <v>127</v>
      </c>
      <c r="F18" s="42" t="s">
        <v>128</v>
      </c>
    </row>
    <row r="19" spans="1:6" x14ac:dyDescent="0.25">
      <c r="A19" s="39" t="s">
        <v>134</v>
      </c>
      <c r="B19" s="47">
        <v>4.6840954328989914</v>
      </c>
      <c r="C19" s="47">
        <v>95.315904567101057</v>
      </c>
      <c r="D19" s="47">
        <v>0</v>
      </c>
      <c r="E19" s="47">
        <v>0</v>
      </c>
      <c r="F19" s="48">
        <v>25.471299999999985</v>
      </c>
    </row>
    <row r="20" spans="1:6" x14ac:dyDescent="0.25">
      <c r="A20" s="40" t="s">
        <v>135</v>
      </c>
      <c r="B20" s="47">
        <v>24.321486628371311</v>
      </c>
      <c r="C20" s="47">
        <v>75.678513371628796</v>
      </c>
      <c r="D20" s="47">
        <v>0</v>
      </c>
      <c r="E20" s="47">
        <v>0</v>
      </c>
      <c r="F20" s="48">
        <v>24.667899999999975</v>
      </c>
    </row>
    <row r="21" spans="1:6" x14ac:dyDescent="0.25">
      <c r="A21" s="40" t="s">
        <v>136</v>
      </c>
      <c r="B21" s="47">
        <v>28.41550527619053</v>
      </c>
      <c r="C21" s="47">
        <v>71.584494723809485</v>
      </c>
      <c r="D21" s="47">
        <v>0</v>
      </c>
      <c r="E21" s="47">
        <v>0</v>
      </c>
      <c r="F21" s="48">
        <v>40.303699999999992</v>
      </c>
    </row>
    <row r="22" spans="1:6" x14ac:dyDescent="0.25">
      <c r="A22" s="40" t="s">
        <v>137</v>
      </c>
      <c r="B22" s="47">
        <v>27.173341347960037</v>
      </c>
      <c r="C22" s="47">
        <v>72.826658652039995</v>
      </c>
      <c r="D22" s="47">
        <v>0</v>
      </c>
      <c r="E22" s="47">
        <v>0</v>
      </c>
      <c r="F22" s="48">
        <v>37.265199999999993</v>
      </c>
    </row>
    <row r="23" spans="1:6" x14ac:dyDescent="0.25">
      <c r="A23" s="40" t="s">
        <v>138</v>
      </c>
      <c r="B23" s="47">
        <v>31.20918739465257</v>
      </c>
      <c r="C23" s="47">
        <v>68.790812605347469</v>
      </c>
      <c r="D23" s="47">
        <v>0</v>
      </c>
      <c r="E23" s="47">
        <v>0</v>
      </c>
      <c r="F23" s="48">
        <v>81.990599999999972</v>
      </c>
    </row>
    <row r="24" spans="1:6" x14ac:dyDescent="0.25">
      <c r="A24" s="40" t="s">
        <v>139</v>
      </c>
      <c r="B24" s="47">
        <v>23.74453736975925</v>
      </c>
      <c r="C24" s="47">
        <v>76.255462630240757</v>
      </c>
      <c r="D24" s="47">
        <v>0</v>
      </c>
      <c r="E24" s="47">
        <v>0</v>
      </c>
      <c r="F24" s="48">
        <v>175.09879999999998</v>
      </c>
    </row>
    <row r="25" spans="1:6" x14ac:dyDescent="0.25">
      <c r="A25" s="40" t="s">
        <v>140</v>
      </c>
      <c r="B25" s="47">
        <v>22.686340674480366</v>
      </c>
      <c r="C25" s="47">
        <v>75.458738494099805</v>
      </c>
      <c r="D25" s="47">
        <v>1.8549208314198433</v>
      </c>
      <c r="E25" s="47">
        <v>0</v>
      </c>
      <c r="F25" s="48">
        <v>35.058099999999996</v>
      </c>
    </row>
    <row r="26" spans="1:6" x14ac:dyDescent="0.25">
      <c r="A26" s="40" t="s">
        <v>141</v>
      </c>
      <c r="B26" s="47">
        <v>27.533738620475038</v>
      </c>
      <c r="C26" s="47">
        <v>72.466261379524951</v>
      </c>
      <c r="D26" s="47">
        <v>0</v>
      </c>
      <c r="E26" s="47">
        <v>0</v>
      </c>
      <c r="F26" s="48">
        <v>45.630200000000002</v>
      </c>
    </row>
    <row r="27" spans="1:6" x14ac:dyDescent="0.25">
      <c r="A27" s="40" t="s">
        <v>142</v>
      </c>
      <c r="B27" s="47">
        <v>33.908449043133672</v>
      </c>
      <c r="C27" s="47">
        <v>66.0915509568663</v>
      </c>
      <c r="D27" s="47">
        <v>0</v>
      </c>
      <c r="E27" s="47">
        <v>0</v>
      </c>
      <c r="F27" s="48">
        <v>31.796500000000009</v>
      </c>
    </row>
    <row r="28" spans="1:6" x14ac:dyDescent="0.25">
      <c r="A28" s="40" t="s">
        <v>143</v>
      </c>
      <c r="B28" s="47">
        <v>11.409866932830065</v>
      </c>
      <c r="C28" s="47">
        <v>88.590133067169972</v>
      </c>
      <c r="D28" s="47">
        <v>0</v>
      </c>
      <c r="E28" s="47">
        <v>0</v>
      </c>
      <c r="F28" s="48">
        <v>22.943299999999994</v>
      </c>
    </row>
    <row r="29" spans="1:6" x14ac:dyDescent="0.25">
      <c r="A29" s="122" t="s">
        <v>144</v>
      </c>
      <c r="B29" s="123">
        <v>45.731114322291425</v>
      </c>
      <c r="C29" s="123">
        <v>54.26888567770866</v>
      </c>
      <c r="D29" s="123">
        <v>0</v>
      </c>
      <c r="E29" s="123">
        <v>0</v>
      </c>
      <c r="F29" s="124">
        <v>18.200299999999984</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sheetData>
  <mergeCells count="1">
    <mergeCell ref="A3:F3"/>
  </mergeCells>
  <hyperlinks>
    <hyperlink ref="A2" location="'Table of contents'!A1" display="Back to the Table of contents" xr:uid="{C4ADEAD2-C3BE-4F27-A40A-164BD1BBBACC}"/>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05206-9FCF-489B-83A0-041F156AAE2A}">
  <sheetPr codeName="Sheet58"/>
  <dimension ref="A1:F45"/>
  <sheetViews>
    <sheetView showGridLines="0" topLeftCell="A2" zoomScaleNormal="100" workbookViewId="0"/>
  </sheetViews>
  <sheetFormatPr defaultColWidth="0" defaultRowHeight="15" zeroHeight="1" x14ac:dyDescent="0.25"/>
  <cols>
    <col min="1" max="1" width="21" customWidth="1"/>
    <col min="2" max="6" width="18.7109375" customWidth="1"/>
    <col min="7" max="16384" width="9.140625" hidden="1"/>
  </cols>
  <sheetData>
    <row r="1" spans="1:6" s="97" customFormat="1" hidden="1" x14ac:dyDescent="0.25">
      <c r="A1" s="95" t="s">
        <v>294</v>
      </c>
      <c r="B1" s="96"/>
      <c r="C1" s="96"/>
    </row>
    <row r="2" spans="1:6" ht="24" customHeight="1" x14ac:dyDescent="0.25">
      <c r="A2" s="98" t="s">
        <v>149</v>
      </c>
      <c r="B2" s="46"/>
      <c r="C2" s="46"/>
      <c r="D2" s="46"/>
      <c r="E2" s="46"/>
      <c r="F2" s="46"/>
    </row>
    <row r="3" spans="1:6" s="49" customFormat="1" ht="20.100000000000001" customHeight="1" x14ac:dyDescent="0.25">
      <c r="A3" s="153" t="s">
        <v>451</v>
      </c>
      <c r="B3" s="153"/>
      <c r="C3" s="153"/>
      <c r="D3" s="154"/>
      <c r="E3" s="154"/>
      <c r="F3" s="154"/>
    </row>
    <row r="4" spans="1:6" s="102" customFormat="1" ht="20.100000000000001" customHeight="1" x14ac:dyDescent="0.25">
      <c r="A4" s="101" t="s">
        <v>150</v>
      </c>
    </row>
    <row r="5" spans="1:6" ht="30" customHeight="1" x14ac:dyDescent="0.25">
      <c r="A5" s="38" t="s">
        <v>122</v>
      </c>
      <c r="B5" s="41" t="s">
        <v>191</v>
      </c>
      <c r="C5" s="41" t="s">
        <v>192</v>
      </c>
      <c r="D5" s="41" t="s">
        <v>126</v>
      </c>
      <c r="E5" s="41" t="s">
        <v>127</v>
      </c>
      <c r="F5" s="42" t="s">
        <v>128</v>
      </c>
    </row>
    <row r="6" spans="1:6" x14ac:dyDescent="0.25">
      <c r="A6" s="39" t="s">
        <v>23</v>
      </c>
      <c r="B6" s="47">
        <v>75.001990796352175</v>
      </c>
      <c r="C6" s="47">
        <v>24.998009203647808</v>
      </c>
      <c r="D6" s="47">
        <v>0</v>
      </c>
      <c r="E6" s="47">
        <v>0</v>
      </c>
      <c r="F6" s="48">
        <v>89.160300000000007</v>
      </c>
    </row>
    <row r="7" spans="1:6" x14ac:dyDescent="0.25">
      <c r="A7" s="40" t="s">
        <v>24</v>
      </c>
      <c r="B7" s="47">
        <v>73.175274489000003</v>
      </c>
      <c r="C7" s="47">
        <v>25.609466337000001</v>
      </c>
      <c r="D7" s="47">
        <v>1.2152591743000001</v>
      </c>
      <c r="E7" s="47">
        <v>0</v>
      </c>
      <c r="F7" s="48">
        <v>544.53149999999982</v>
      </c>
    </row>
    <row r="8" spans="1:6" x14ac:dyDescent="0.25">
      <c r="A8" s="40" t="s">
        <v>25</v>
      </c>
      <c r="B8" s="47">
        <v>53.218569941217169</v>
      </c>
      <c r="C8" s="47">
        <v>45.743429235349019</v>
      </c>
      <c r="D8" s="47">
        <v>1.0380008234338052</v>
      </c>
      <c r="E8" s="47">
        <v>0</v>
      </c>
      <c r="F8" s="48">
        <v>231.95550000000003</v>
      </c>
    </row>
    <row r="9" spans="1:6" x14ac:dyDescent="0.25">
      <c r="A9" s="40" t="s">
        <v>26</v>
      </c>
      <c r="B9" s="47">
        <v>84.610075867774796</v>
      </c>
      <c r="C9" s="47">
        <v>15.389924132225136</v>
      </c>
      <c r="D9" s="47">
        <v>0</v>
      </c>
      <c r="E9" s="47">
        <v>0</v>
      </c>
      <c r="F9" s="48">
        <v>147.94160000000011</v>
      </c>
    </row>
    <row r="10" spans="1:6" x14ac:dyDescent="0.25">
      <c r="A10" s="40" t="s">
        <v>123</v>
      </c>
      <c r="B10" s="47">
        <v>55.069705967702227</v>
      </c>
      <c r="C10" s="47">
        <v>44.507368080511199</v>
      </c>
      <c r="D10" s="47">
        <v>0.42292595178660419</v>
      </c>
      <c r="E10" s="47">
        <v>0</v>
      </c>
      <c r="F10" s="48">
        <v>123.02389999999997</v>
      </c>
    </row>
    <row r="11" spans="1:6" x14ac:dyDescent="0.25">
      <c r="A11" s="40" t="s">
        <v>27</v>
      </c>
      <c r="B11" s="47">
        <v>61.047482139430109</v>
      </c>
      <c r="C11" s="47">
        <v>38.952517860569863</v>
      </c>
      <c r="D11" s="47">
        <v>0</v>
      </c>
      <c r="E11" s="47">
        <v>0</v>
      </c>
      <c r="F11" s="48">
        <v>55.233400000000017</v>
      </c>
    </row>
    <row r="12" spans="1:6" x14ac:dyDescent="0.25">
      <c r="A12" s="40" t="s">
        <v>28</v>
      </c>
      <c r="B12" s="47">
        <v>70.322776133951251</v>
      </c>
      <c r="C12" s="47">
        <v>29.677223866048717</v>
      </c>
      <c r="D12" s="47">
        <v>0</v>
      </c>
      <c r="E12" s="47">
        <v>0</v>
      </c>
      <c r="F12" s="48">
        <v>54.784100000000024</v>
      </c>
    </row>
    <row r="13" spans="1:6" x14ac:dyDescent="0.25">
      <c r="A13" s="40" t="s">
        <v>29</v>
      </c>
      <c r="B13" s="47">
        <v>82.238845064897959</v>
      </c>
      <c r="C13" s="47">
        <v>17.761154935102027</v>
      </c>
      <c r="D13" s="47">
        <v>0</v>
      </c>
      <c r="E13" s="47">
        <v>0</v>
      </c>
      <c r="F13" s="48">
        <v>227.91930000000002</v>
      </c>
    </row>
    <row r="14" spans="1:6" x14ac:dyDescent="0.25">
      <c r="A14" s="40" t="s">
        <v>30</v>
      </c>
      <c r="B14" s="47">
        <v>76.251411089115336</v>
      </c>
      <c r="C14" s="47">
        <v>23.748588910884592</v>
      </c>
      <c r="D14" s="47">
        <v>0</v>
      </c>
      <c r="E14" s="47">
        <v>0</v>
      </c>
      <c r="F14" s="48">
        <v>244.49200000000019</v>
      </c>
    </row>
    <row r="15" spans="1:6" x14ac:dyDescent="0.25">
      <c r="A15" s="40" t="s">
        <v>124</v>
      </c>
      <c r="B15" s="47">
        <v>82.347240575079155</v>
      </c>
      <c r="C15" s="47">
        <v>17.199226717095669</v>
      </c>
      <c r="D15" s="47">
        <v>0.41259126158907045</v>
      </c>
      <c r="E15" s="47">
        <v>4.0941446236064001E-2</v>
      </c>
      <c r="F15" s="48">
        <v>280.15620000000013</v>
      </c>
    </row>
    <row r="16" spans="1:6" x14ac:dyDescent="0.25">
      <c r="A16" s="122" t="s">
        <v>125</v>
      </c>
      <c r="B16" s="123">
        <v>74.378877337999995</v>
      </c>
      <c r="C16" s="123">
        <v>25.582283230000002</v>
      </c>
      <c r="D16" s="123">
        <v>3.8839432E-2</v>
      </c>
      <c r="E16" s="123">
        <v>0</v>
      </c>
      <c r="F16" s="124">
        <v>227.08879999999976</v>
      </c>
    </row>
    <row r="17" spans="1:6" ht="30" customHeight="1" x14ac:dyDescent="0.25">
      <c r="A17" s="43" t="s">
        <v>148</v>
      </c>
    </row>
    <row r="18" spans="1:6" ht="30" customHeight="1" x14ac:dyDescent="0.25">
      <c r="A18" s="44" t="s">
        <v>133</v>
      </c>
      <c r="B18" s="41" t="s">
        <v>191</v>
      </c>
      <c r="C18" s="41" t="s">
        <v>192</v>
      </c>
      <c r="D18" s="41" t="s">
        <v>126</v>
      </c>
      <c r="E18" s="41" t="s">
        <v>127</v>
      </c>
      <c r="F18" s="42" t="s">
        <v>128</v>
      </c>
    </row>
    <row r="19" spans="1:6" x14ac:dyDescent="0.25">
      <c r="A19" s="39" t="s">
        <v>134</v>
      </c>
      <c r="B19" s="47">
        <v>58.147012519973494</v>
      </c>
      <c r="C19" s="47">
        <v>38.592062438901849</v>
      </c>
      <c r="D19" s="47">
        <v>3.260925041124719</v>
      </c>
      <c r="E19" s="47">
        <v>0</v>
      </c>
      <c r="F19" s="48">
        <v>25.471299999999985</v>
      </c>
    </row>
    <row r="20" spans="1:6" x14ac:dyDescent="0.25">
      <c r="A20" s="40" t="s">
        <v>135</v>
      </c>
      <c r="B20" s="47">
        <v>72.873653614616643</v>
      </c>
      <c r="C20" s="47">
        <v>27.12634638538346</v>
      </c>
      <c r="D20" s="47">
        <v>0</v>
      </c>
      <c r="E20" s="47">
        <v>0</v>
      </c>
      <c r="F20" s="48">
        <v>24.667899999999975</v>
      </c>
    </row>
    <row r="21" spans="1:6" x14ac:dyDescent="0.25">
      <c r="A21" s="40" t="s">
        <v>136</v>
      </c>
      <c r="B21" s="47">
        <v>72.346955738555039</v>
      </c>
      <c r="C21" s="47">
        <v>27.653044261444983</v>
      </c>
      <c r="D21" s="47">
        <v>0</v>
      </c>
      <c r="E21" s="47">
        <v>0</v>
      </c>
      <c r="F21" s="48">
        <v>40.303699999999992</v>
      </c>
    </row>
    <row r="22" spans="1:6" x14ac:dyDescent="0.25">
      <c r="A22" s="40" t="s">
        <v>137</v>
      </c>
      <c r="B22" s="47">
        <v>82.842437448343247</v>
      </c>
      <c r="C22" s="47">
        <v>17.157562551656778</v>
      </c>
      <c r="D22" s="47">
        <v>0</v>
      </c>
      <c r="E22" s="47">
        <v>0</v>
      </c>
      <c r="F22" s="48">
        <v>37.265199999999993</v>
      </c>
    </row>
    <row r="23" spans="1:6" x14ac:dyDescent="0.25">
      <c r="A23" s="40" t="s">
        <v>138</v>
      </c>
      <c r="B23" s="47">
        <v>72.997758279607694</v>
      </c>
      <c r="C23" s="47">
        <v>25.262042234109771</v>
      </c>
      <c r="D23" s="47">
        <v>1.7401994862825745</v>
      </c>
      <c r="E23" s="47">
        <v>0</v>
      </c>
      <c r="F23" s="48">
        <v>81.990599999999972</v>
      </c>
    </row>
    <row r="24" spans="1:6" x14ac:dyDescent="0.25">
      <c r="A24" s="40" t="s">
        <v>139</v>
      </c>
      <c r="B24" s="47">
        <v>73.972465830719571</v>
      </c>
      <c r="C24" s="47">
        <v>26.027534169280433</v>
      </c>
      <c r="D24" s="47">
        <v>0</v>
      </c>
      <c r="E24" s="47">
        <v>0</v>
      </c>
      <c r="F24" s="48">
        <v>175.09879999999998</v>
      </c>
    </row>
    <row r="25" spans="1:6" x14ac:dyDescent="0.25">
      <c r="A25" s="40" t="s">
        <v>140</v>
      </c>
      <c r="B25" s="47">
        <v>77.496783910137751</v>
      </c>
      <c r="C25" s="47">
        <v>22.50321608986226</v>
      </c>
      <c r="D25" s="47">
        <v>0</v>
      </c>
      <c r="E25" s="47">
        <v>0</v>
      </c>
      <c r="F25" s="48">
        <v>35.058099999999996</v>
      </c>
    </row>
    <row r="26" spans="1:6" x14ac:dyDescent="0.25">
      <c r="A26" s="40" t="s">
        <v>141</v>
      </c>
      <c r="B26" s="47">
        <v>78.928867285262825</v>
      </c>
      <c r="C26" s="47">
        <v>21.071132714737168</v>
      </c>
      <c r="D26" s="47">
        <v>0</v>
      </c>
      <c r="E26" s="47">
        <v>0</v>
      </c>
      <c r="F26" s="48">
        <v>45.630200000000002</v>
      </c>
    </row>
    <row r="27" spans="1:6" x14ac:dyDescent="0.25">
      <c r="A27" s="40" t="s">
        <v>142</v>
      </c>
      <c r="B27" s="47">
        <v>61.854921139119071</v>
      </c>
      <c r="C27" s="47">
        <v>34.839683612976259</v>
      </c>
      <c r="D27" s="47">
        <v>3.3053952479046425</v>
      </c>
      <c r="E27" s="47">
        <v>0</v>
      </c>
      <c r="F27" s="48">
        <v>31.796500000000009</v>
      </c>
    </row>
    <row r="28" spans="1:6" x14ac:dyDescent="0.25">
      <c r="A28" s="40" t="s">
        <v>143</v>
      </c>
      <c r="B28" s="47">
        <v>75.088587953781726</v>
      </c>
      <c r="C28" s="47">
        <v>19.969664346454088</v>
      </c>
      <c r="D28" s="47">
        <v>4.9417476997642025</v>
      </c>
      <c r="E28" s="47">
        <v>0</v>
      </c>
      <c r="F28" s="48">
        <v>22.943299999999994</v>
      </c>
    </row>
    <row r="29" spans="1:6" x14ac:dyDescent="0.25">
      <c r="A29" s="122" t="s">
        <v>144</v>
      </c>
      <c r="B29" s="123">
        <v>69.486217260155101</v>
      </c>
      <c r="C29" s="123">
        <v>30.513782739844974</v>
      </c>
      <c r="D29" s="123">
        <v>0</v>
      </c>
      <c r="E29" s="123">
        <v>0</v>
      </c>
      <c r="F29" s="124">
        <v>18.200299999999984</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85580297-E7CF-4BBE-9416-795B8FE41A15}"/>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9DF15-C12A-4BC8-80C3-939BDA587019}">
  <sheetPr codeName="Sheet59"/>
  <dimension ref="A1:F45"/>
  <sheetViews>
    <sheetView showGridLines="0" topLeftCell="A2" zoomScaleNormal="100" workbookViewId="0"/>
  </sheetViews>
  <sheetFormatPr defaultColWidth="0" defaultRowHeight="15" zeroHeight="1" x14ac:dyDescent="0.25"/>
  <cols>
    <col min="1" max="1" width="22.5703125" customWidth="1"/>
    <col min="2" max="6" width="18.7109375" customWidth="1"/>
    <col min="7" max="16384" width="9.140625" hidden="1"/>
  </cols>
  <sheetData>
    <row r="1" spans="1:6" s="97" customFormat="1" hidden="1" x14ac:dyDescent="0.25">
      <c r="A1" s="95" t="s">
        <v>293</v>
      </c>
      <c r="B1" s="96"/>
      <c r="C1" s="96"/>
    </row>
    <row r="2" spans="1:6" ht="24" customHeight="1" x14ac:dyDescent="0.25">
      <c r="A2" s="98" t="s">
        <v>149</v>
      </c>
      <c r="B2" s="46"/>
      <c r="C2" s="46"/>
      <c r="D2" s="46"/>
      <c r="E2" s="46"/>
      <c r="F2" s="46"/>
    </row>
    <row r="3" spans="1:6" s="49" customFormat="1" ht="20.100000000000001" customHeight="1" x14ac:dyDescent="0.25">
      <c r="A3" s="153" t="s">
        <v>452</v>
      </c>
      <c r="B3" s="153"/>
      <c r="C3" s="153"/>
      <c r="D3" s="154"/>
      <c r="E3" s="154"/>
      <c r="F3" s="154"/>
    </row>
    <row r="4" spans="1:6" s="102" customFormat="1" ht="20.100000000000001" customHeight="1" x14ac:dyDescent="0.25">
      <c r="A4" s="101" t="s">
        <v>150</v>
      </c>
    </row>
    <row r="5" spans="1:6" ht="30" customHeight="1" x14ac:dyDescent="0.25">
      <c r="A5" s="38" t="s">
        <v>122</v>
      </c>
      <c r="B5" s="41" t="s">
        <v>191</v>
      </c>
      <c r="C5" s="41" t="s">
        <v>192</v>
      </c>
      <c r="D5" s="41" t="s">
        <v>126</v>
      </c>
      <c r="E5" s="41" t="s">
        <v>127</v>
      </c>
      <c r="F5" s="42" t="s">
        <v>128</v>
      </c>
    </row>
    <row r="6" spans="1:6" x14ac:dyDescent="0.25">
      <c r="A6" s="39" t="s">
        <v>23</v>
      </c>
      <c r="B6" s="47">
        <v>4.1040485726893188</v>
      </c>
      <c r="C6" s="47">
        <v>95.335676826991616</v>
      </c>
      <c r="D6" s="47">
        <v>0.56027460031906595</v>
      </c>
      <c r="E6" s="47">
        <v>0</v>
      </c>
      <c r="F6" s="48">
        <v>94.275199999999984</v>
      </c>
    </row>
    <row r="7" spans="1:6" x14ac:dyDescent="0.25">
      <c r="A7" s="40" t="s">
        <v>24</v>
      </c>
      <c r="B7" s="47">
        <v>7.8822085060999996</v>
      </c>
      <c r="C7" s="47">
        <v>89.778843967</v>
      </c>
      <c r="D7" s="47">
        <v>2.2487677945</v>
      </c>
      <c r="E7" s="47">
        <v>9.0179731900000004E-2</v>
      </c>
      <c r="F7" s="48">
        <v>612.6961</v>
      </c>
    </row>
    <row r="8" spans="1:6" x14ac:dyDescent="0.25">
      <c r="A8" s="40" t="s">
        <v>25</v>
      </c>
      <c r="B8" s="47">
        <v>4.0321255242873857</v>
      </c>
      <c r="C8" s="47">
        <v>94.627222194288592</v>
      </c>
      <c r="D8" s="47">
        <v>1.3406522814240356</v>
      </c>
      <c r="E8" s="47">
        <v>0</v>
      </c>
      <c r="F8" s="48">
        <v>266.50459999999998</v>
      </c>
    </row>
    <row r="9" spans="1:6" x14ac:dyDescent="0.25">
      <c r="A9" s="40" t="s">
        <v>26</v>
      </c>
      <c r="B9" s="47">
        <v>3.1893865118734519</v>
      </c>
      <c r="C9" s="47">
        <v>93.552134448220698</v>
      </c>
      <c r="D9" s="47">
        <v>1.000442776059925</v>
      </c>
      <c r="E9" s="47">
        <v>2.2580362638458737</v>
      </c>
      <c r="F9" s="48">
        <v>164.41720000000009</v>
      </c>
    </row>
    <row r="10" spans="1:6" x14ac:dyDescent="0.25">
      <c r="A10" s="40" t="s">
        <v>123</v>
      </c>
      <c r="B10" s="47">
        <v>4.635201777076043</v>
      </c>
      <c r="C10" s="47">
        <v>95.364798222923952</v>
      </c>
      <c r="D10" s="47">
        <v>0</v>
      </c>
      <c r="E10" s="47">
        <v>0</v>
      </c>
      <c r="F10" s="48">
        <v>136.0437</v>
      </c>
    </row>
    <row r="11" spans="1:6" x14ac:dyDescent="0.25">
      <c r="A11" s="40" t="s">
        <v>27</v>
      </c>
      <c r="B11" s="47">
        <v>8.6259736650424284</v>
      </c>
      <c r="C11" s="47">
        <v>91.374026334957577</v>
      </c>
      <c r="D11" s="47">
        <v>0</v>
      </c>
      <c r="E11" s="47">
        <v>0</v>
      </c>
      <c r="F11" s="48">
        <v>65.487099999999998</v>
      </c>
    </row>
    <row r="12" spans="1:6" x14ac:dyDescent="0.25">
      <c r="A12" s="40" t="s">
        <v>28</v>
      </c>
      <c r="B12" s="47">
        <v>7.8178810342278959</v>
      </c>
      <c r="C12" s="47">
        <v>92.182118965772062</v>
      </c>
      <c r="D12" s="47">
        <v>0</v>
      </c>
      <c r="E12" s="47">
        <v>0</v>
      </c>
      <c r="F12" s="48">
        <v>63.591400000000021</v>
      </c>
    </row>
    <row r="13" spans="1:6" x14ac:dyDescent="0.25">
      <c r="A13" s="40" t="s">
        <v>29</v>
      </c>
      <c r="B13" s="47">
        <v>3.4684436205661862</v>
      </c>
      <c r="C13" s="47">
        <v>92.030843424169646</v>
      </c>
      <c r="D13" s="47">
        <v>4.1825860835711639</v>
      </c>
      <c r="E13" s="47">
        <v>0.31812687169306864</v>
      </c>
      <c r="F13" s="48">
        <v>235.84929999999986</v>
      </c>
    </row>
    <row r="14" spans="1:6" x14ac:dyDescent="0.25">
      <c r="A14" s="40" t="s">
        <v>30</v>
      </c>
      <c r="B14" s="47">
        <v>7.7347652644464064</v>
      </c>
      <c r="C14" s="47">
        <v>88.335835647478746</v>
      </c>
      <c r="D14" s="47">
        <v>2.3004520011250511</v>
      </c>
      <c r="E14" s="47">
        <v>1.6289470869498046</v>
      </c>
      <c r="F14" s="48">
        <v>252.43299999999999</v>
      </c>
    </row>
    <row r="15" spans="1:6" x14ac:dyDescent="0.25">
      <c r="A15" s="40" t="s">
        <v>124</v>
      </c>
      <c r="B15" s="47">
        <v>3.7639562628191925</v>
      </c>
      <c r="C15" s="47">
        <v>96.236043737180836</v>
      </c>
      <c r="D15" s="47">
        <v>0</v>
      </c>
      <c r="E15" s="47">
        <v>0</v>
      </c>
      <c r="F15" s="48">
        <v>287.80089999999996</v>
      </c>
    </row>
    <row r="16" spans="1:6" x14ac:dyDescent="0.25">
      <c r="A16" s="122" t="s">
        <v>125</v>
      </c>
      <c r="B16" s="123">
        <v>11.334665436</v>
      </c>
      <c r="C16" s="123">
        <v>87.431915192999995</v>
      </c>
      <c r="D16" s="123">
        <v>1.2334193711999999</v>
      </c>
      <c r="E16" s="123">
        <v>0</v>
      </c>
      <c r="F16" s="124">
        <v>243.57490000000007</v>
      </c>
    </row>
    <row r="17" spans="1:6" ht="30" customHeight="1" x14ac:dyDescent="0.25">
      <c r="A17" s="43" t="s">
        <v>148</v>
      </c>
    </row>
    <row r="18" spans="1:6" ht="30" customHeight="1" x14ac:dyDescent="0.25">
      <c r="A18" s="44" t="s">
        <v>133</v>
      </c>
      <c r="B18" s="41" t="s">
        <v>191</v>
      </c>
      <c r="C18" s="41" t="s">
        <v>192</v>
      </c>
      <c r="D18" s="41" t="s">
        <v>126</v>
      </c>
      <c r="E18" s="41" t="s">
        <v>127</v>
      </c>
      <c r="F18" s="42" t="s">
        <v>128</v>
      </c>
    </row>
    <row r="19" spans="1:6" x14ac:dyDescent="0.25">
      <c r="A19" s="39" t="s">
        <v>134</v>
      </c>
      <c r="B19" s="47">
        <v>14.569338824480894</v>
      </c>
      <c r="C19" s="47">
        <v>77.546100905725311</v>
      </c>
      <c r="D19" s="47">
        <v>7.8845602697938517</v>
      </c>
      <c r="E19" s="47">
        <v>0</v>
      </c>
      <c r="F19" s="48">
        <v>25.471299999999985</v>
      </c>
    </row>
    <row r="20" spans="1:6" x14ac:dyDescent="0.25">
      <c r="A20" s="40" t="s">
        <v>135</v>
      </c>
      <c r="B20" s="47">
        <v>4.9269223092106698</v>
      </c>
      <c r="C20" s="47">
        <v>95.073077690789304</v>
      </c>
      <c r="D20" s="47">
        <v>0</v>
      </c>
      <c r="E20" s="47">
        <v>0</v>
      </c>
      <c r="F20" s="48">
        <v>27.053400000000011</v>
      </c>
    </row>
    <row r="21" spans="1:6" x14ac:dyDescent="0.25">
      <c r="A21" s="40" t="s">
        <v>136</v>
      </c>
      <c r="B21" s="47">
        <v>12.086084692677389</v>
      </c>
      <c r="C21" s="47">
        <v>87.913915307322654</v>
      </c>
      <c r="D21" s="47">
        <v>0</v>
      </c>
      <c r="E21" s="47">
        <v>0</v>
      </c>
      <c r="F21" s="48">
        <v>45.40179999999998</v>
      </c>
    </row>
    <row r="22" spans="1:6" x14ac:dyDescent="0.25">
      <c r="A22" s="40" t="s">
        <v>137</v>
      </c>
      <c r="B22" s="47">
        <v>16.853067352025231</v>
      </c>
      <c r="C22" s="47">
        <v>81.319444781833482</v>
      </c>
      <c r="D22" s="47">
        <v>1.8274878661413116</v>
      </c>
      <c r="E22" s="47">
        <v>0</v>
      </c>
      <c r="F22" s="48">
        <v>41.16579999999999</v>
      </c>
    </row>
    <row r="23" spans="1:6" x14ac:dyDescent="0.25">
      <c r="A23" s="40" t="s">
        <v>138</v>
      </c>
      <c r="B23" s="47">
        <v>9.2093415548742268</v>
      </c>
      <c r="C23" s="47">
        <v>90.030906763015224</v>
      </c>
      <c r="D23" s="47">
        <v>0.75975168211055011</v>
      </c>
      <c r="E23" s="47">
        <v>0</v>
      </c>
      <c r="F23" s="48">
        <v>105.28440000000001</v>
      </c>
    </row>
    <row r="24" spans="1:6" x14ac:dyDescent="0.25">
      <c r="A24" s="40" t="s">
        <v>139</v>
      </c>
      <c r="B24" s="47">
        <v>6.2581945135472932</v>
      </c>
      <c r="C24" s="47">
        <v>91.496225181670837</v>
      </c>
      <c r="D24" s="47">
        <v>2.0286779614873023</v>
      </c>
      <c r="E24" s="47">
        <v>0.21690234329452016</v>
      </c>
      <c r="F24" s="48">
        <v>189.53230000000008</v>
      </c>
    </row>
    <row r="25" spans="1:6" x14ac:dyDescent="0.25">
      <c r="A25" s="40" t="s">
        <v>140</v>
      </c>
      <c r="B25" s="47">
        <v>8.6512591834886337</v>
      </c>
      <c r="C25" s="47">
        <v>91.348740816511352</v>
      </c>
      <c r="D25" s="47">
        <v>0</v>
      </c>
      <c r="E25" s="47">
        <v>0</v>
      </c>
      <c r="F25" s="48">
        <v>37.540199999999999</v>
      </c>
    </row>
    <row r="26" spans="1:6" x14ac:dyDescent="0.25">
      <c r="A26" s="40" t="s">
        <v>141</v>
      </c>
      <c r="B26" s="47">
        <v>9.3738919293918155</v>
      </c>
      <c r="C26" s="47">
        <v>90.626108070608197</v>
      </c>
      <c r="D26" s="47">
        <v>0</v>
      </c>
      <c r="E26" s="47">
        <v>0</v>
      </c>
      <c r="F26" s="48">
        <v>51.891999999999996</v>
      </c>
    </row>
    <row r="27" spans="1:6" x14ac:dyDescent="0.25">
      <c r="A27" s="40" t="s">
        <v>142</v>
      </c>
      <c r="B27" s="47">
        <v>8.1926693179633965</v>
      </c>
      <c r="C27" s="47">
        <v>86.11669856705447</v>
      </c>
      <c r="D27" s="47">
        <v>5.6906321149821748</v>
      </c>
      <c r="E27" s="47">
        <v>0</v>
      </c>
      <c r="F27" s="48">
        <v>36.937899999999985</v>
      </c>
    </row>
    <row r="28" spans="1:6" x14ac:dyDescent="0.25">
      <c r="A28" s="40" t="s">
        <v>143</v>
      </c>
      <c r="B28" s="47">
        <v>5.9064111607779246</v>
      </c>
      <c r="C28" s="47">
        <v>89.500038377052761</v>
      </c>
      <c r="D28" s="47">
        <v>4.5935504621693655</v>
      </c>
      <c r="E28" s="47">
        <v>0</v>
      </c>
      <c r="F28" s="48">
        <v>27.360099999999989</v>
      </c>
    </row>
    <row r="29" spans="1:6" x14ac:dyDescent="0.25">
      <c r="A29" s="122" t="s">
        <v>144</v>
      </c>
      <c r="B29" s="123">
        <v>11.008743463509106</v>
      </c>
      <c r="C29" s="123">
        <v>88.991256536490937</v>
      </c>
      <c r="D29" s="123">
        <v>0</v>
      </c>
      <c r="E29" s="123">
        <v>0</v>
      </c>
      <c r="F29" s="124">
        <v>18.951299999999989</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A1D496E7-F7AF-4467-ACF0-D86243CCA19F}"/>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70FC5-C5F6-4D84-A125-C6A334285750}">
  <sheetPr codeName="Sheet6"/>
  <dimension ref="A1:J21"/>
  <sheetViews>
    <sheetView showGridLines="0" tabSelected="1" topLeftCell="A2" zoomScaleNormal="100" zoomScaleSheetLayoutView="100" workbookViewId="0"/>
  </sheetViews>
  <sheetFormatPr defaultColWidth="0" defaultRowHeight="14.25" zeroHeight="1" x14ac:dyDescent="0.2"/>
  <cols>
    <col min="1" max="1" width="100.7109375" style="16" customWidth="1"/>
    <col min="2" max="2" width="14" style="16" hidden="1" customWidth="1"/>
    <col min="3" max="10" width="0" style="16" hidden="1" customWidth="1"/>
    <col min="11" max="16384" width="9.140625" style="16" hidden="1"/>
  </cols>
  <sheetData>
    <row r="1" spans="1:10" s="7" customFormat="1" ht="15" hidden="1" customHeight="1" x14ac:dyDescent="0.25">
      <c r="A1" s="7" t="s">
        <v>318</v>
      </c>
    </row>
    <row r="2" spans="1:10" s="9" customFormat="1" ht="180" customHeight="1" x14ac:dyDescent="0.2">
      <c r="A2" s="80" t="s">
        <v>333</v>
      </c>
    </row>
    <row r="3" spans="1:10" s="9" customFormat="1" ht="60" customHeight="1" x14ac:dyDescent="0.2">
      <c r="A3" s="10" t="s">
        <v>100</v>
      </c>
      <c r="B3" s="11"/>
      <c r="C3" s="11"/>
      <c r="D3" s="11"/>
      <c r="E3" s="11"/>
      <c r="F3" s="11"/>
      <c r="G3" s="11"/>
      <c r="H3" s="11"/>
      <c r="I3" s="11"/>
    </row>
    <row r="4" spans="1:10" s="9" customFormat="1" ht="45" customHeight="1" x14ac:dyDescent="0.2">
      <c r="A4" s="12" t="s">
        <v>101</v>
      </c>
    </row>
    <row r="5" spans="1:10" s="9" customFormat="1" ht="20.100000000000001" customHeight="1" x14ac:dyDescent="0.2">
      <c r="A5" s="13" t="s">
        <v>102</v>
      </c>
      <c r="B5" s="14"/>
      <c r="C5" s="14"/>
      <c r="D5" s="14"/>
      <c r="E5" s="14"/>
      <c r="F5" s="14"/>
      <c r="G5" s="14"/>
      <c r="H5" s="14"/>
      <c r="I5" s="14"/>
      <c r="J5" s="14"/>
    </row>
    <row r="6" spans="1:10" s="9" customFormat="1" ht="18" customHeight="1" x14ac:dyDescent="0.2">
      <c r="A6" s="14" t="s">
        <v>103</v>
      </c>
      <c r="B6" s="15"/>
      <c r="C6" s="15"/>
      <c r="D6" s="15"/>
      <c r="E6" s="15"/>
      <c r="F6" s="15"/>
      <c r="G6" s="15"/>
      <c r="H6" s="15"/>
      <c r="I6" s="15"/>
      <c r="J6" s="15"/>
    </row>
    <row r="7" spans="1:10" s="9" customFormat="1" ht="18" customHeight="1" x14ac:dyDescent="0.2">
      <c r="A7" s="79" t="s">
        <v>323</v>
      </c>
      <c r="B7" s="15"/>
      <c r="C7" s="15"/>
      <c r="D7" s="15"/>
      <c r="E7" s="15"/>
      <c r="F7" s="15"/>
      <c r="G7" s="15"/>
      <c r="H7" s="15"/>
      <c r="I7" s="15"/>
      <c r="J7" s="15"/>
    </row>
    <row r="8" spans="1:10" ht="18" customHeight="1" x14ac:dyDescent="0.2">
      <c r="A8" s="14" t="s">
        <v>104</v>
      </c>
      <c r="B8" s="15"/>
      <c r="C8" s="15"/>
      <c r="D8" s="15"/>
      <c r="E8" s="15"/>
      <c r="F8" s="15"/>
      <c r="G8" s="15"/>
      <c r="H8" s="15"/>
      <c r="I8" s="15"/>
      <c r="J8" s="15"/>
    </row>
    <row r="9" spans="1:10" ht="30" customHeight="1" x14ac:dyDescent="0.2">
      <c r="A9" s="14" t="s">
        <v>319</v>
      </c>
      <c r="B9" s="15"/>
      <c r="C9" s="15"/>
      <c r="D9" s="15"/>
      <c r="E9" s="15"/>
      <c r="F9" s="15"/>
      <c r="G9" s="15"/>
      <c r="H9" s="15"/>
      <c r="I9" s="15"/>
      <c r="J9" s="15"/>
    </row>
    <row r="10" spans="1:10" s="19" customFormat="1" ht="45" customHeight="1" x14ac:dyDescent="0.25">
      <c r="A10" s="18" t="s">
        <v>105</v>
      </c>
    </row>
    <row r="11" spans="1:10" s="17" customFormat="1" ht="39.950000000000003" customHeight="1" x14ac:dyDescent="0.25">
      <c r="A11" s="13" t="s">
        <v>106</v>
      </c>
    </row>
    <row r="12" spans="1:10" s="20" customFormat="1" ht="45" customHeight="1" x14ac:dyDescent="0.25">
      <c r="A12" s="13" t="s">
        <v>107</v>
      </c>
    </row>
    <row r="13" spans="1:10" customFormat="1" ht="15" customHeight="1" x14ac:dyDescent="0.25">
      <c r="A13" s="51" t="s">
        <v>334</v>
      </c>
    </row>
    <row r="14" spans="1:10" customFormat="1" ht="15" customHeight="1" x14ac:dyDescent="0.25">
      <c r="A14" s="82" t="s">
        <v>335</v>
      </c>
    </row>
    <row r="15" spans="1:10" customFormat="1" ht="15" customHeight="1" x14ac:dyDescent="0.25">
      <c r="A15" s="83" t="s">
        <v>336</v>
      </c>
    </row>
    <row r="16" spans="1:10" customFormat="1" ht="15" customHeight="1" x14ac:dyDescent="0.25">
      <c r="A16" s="83" t="s">
        <v>337</v>
      </c>
    </row>
    <row r="17" spans="1:1" customFormat="1" ht="15" customHeight="1" x14ac:dyDescent="0.25">
      <c r="A17" s="83" t="s">
        <v>338</v>
      </c>
    </row>
    <row r="18" spans="1:1" s="46" customFormat="1" ht="29.25" customHeight="1" x14ac:dyDescent="0.25">
      <c r="A18" s="20" t="s">
        <v>339</v>
      </c>
    </row>
    <row r="19" spans="1:1" s="20" customFormat="1" ht="39.950000000000003" customHeight="1" x14ac:dyDescent="0.25">
      <c r="A19" s="12" t="s">
        <v>330</v>
      </c>
    </row>
    <row r="20" spans="1:1" ht="54" customHeight="1" x14ac:dyDescent="0.2">
      <c r="A20" s="81" t="s">
        <v>536</v>
      </c>
    </row>
    <row r="21" spans="1:1" ht="90" customHeight="1" x14ac:dyDescent="0.2">
      <c r="A21" s="16" t="s">
        <v>108</v>
      </c>
    </row>
  </sheetData>
  <hyperlinks>
    <hyperlink ref="A5" r:id="rId1" display="http://www.cihi.ca/" xr:uid="{B7360D8D-D564-49F9-AEB7-6CFDC5BD760B}"/>
    <hyperlink ref="A11" r:id="rId2" display="mailto:cmwf@cihi.ca" xr:uid="{7F8B4FD3-5CFE-486B-AA89-6685667D82EB}"/>
    <hyperlink ref="A12:XFD12" r:id="rId3" display="mailto:media@cihi.ca" xr:uid="{C6BD325D-D61B-40FB-9EDA-A4999A9DCD71}"/>
    <hyperlink ref="A14" r:id="rId4" display="https://twitter.com/cihi_icis" xr:uid="{AAD29E98-EF97-4183-919D-04CA05E18148}"/>
    <hyperlink ref="A15" r:id="rId5" display="http://www.facebook.com/CIHI.ICIS" xr:uid="{8B251564-9ABC-4920-AF55-D161F0C657A2}"/>
    <hyperlink ref="A16" r:id="rId6" display="LinkedIn: linkedin.com/company/canadian-institute-for-health-information" xr:uid="{FB86F7E2-C97F-4210-BC91-6C55328FE9DB}"/>
    <hyperlink ref="A17" r:id="rId7" display="http://www.instagram.com/cihi_icis/" xr:uid="{0CE3B000-3F92-4917-B661-ECAB7CAA8D02}"/>
    <hyperlink ref="A18" r:id="rId8" display="http://www.youtube.com/user/CIHICanada" xr:uid="{40C840FC-B843-4F76-8C04-2500169BAA52}"/>
  </hyperlinks>
  <pageMargins left="0.7" right="0.7" top="0.75" bottom="0.75" header="0.3" footer="0.3"/>
  <pageSetup orientation="portrait" r:id="rId9"/>
  <headerFooter>
    <oddFooter>&amp;L&amp;"Arial,Regular"&amp;9© 2022 CIHI&amp;R&amp;"Arial,Regular"&amp;9&amp;P</oddFooter>
  </headerFooter>
  <drawing r:id="rId1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3831B-6CC6-4B7B-AC49-49293F2A1961}">
  <sheetPr codeName="Sheet60"/>
  <dimension ref="A1:F45"/>
  <sheetViews>
    <sheetView showGridLines="0" topLeftCell="A2" zoomScaleNormal="100" workbookViewId="0"/>
  </sheetViews>
  <sheetFormatPr defaultColWidth="0" defaultRowHeight="15" zeroHeight="1" x14ac:dyDescent="0.25"/>
  <cols>
    <col min="1" max="1" width="22.85546875" customWidth="1"/>
    <col min="2" max="6" width="18.7109375" customWidth="1"/>
    <col min="7" max="16384" width="9.140625" hidden="1"/>
  </cols>
  <sheetData>
    <row r="1" spans="1:6" s="97" customFormat="1" hidden="1" x14ac:dyDescent="0.25">
      <c r="A1" s="95" t="s">
        <v>349</v>
      </c>
      <c r="B1" s="96"/>
      <c r="C1" s="96"/>
    </row>
    <row r="2" spans="1:6" ht="24" customHeight="1" x14ac:dyDescent="0.25">
      <c r="A2" s="98" t="s">
        <v>149</v>
      </c>
      <c r="B2" s="46"/>
      <c r="C2" s="46"/>
      <c r="D2" s="46"/>
      <c r="E2" s="46"/>
      <c r="F2" s="46"/>
    </row>
    <row r="3" spans="1:6" s="49" customFormat="1" ht="39.950000000000003" customHeight="1" x14ac:dyDescent="0.25">
      <c r="A3" s="153" t="s">
        <v>453</v>
      </c>
      <c r="B3" s="153"/>
      <c r="C3" s="153"/>
      <c r="D3" s="154"/>
      <c r="E3" s="154"/>
      <c r="F3" s="154"/>
    </row>
    <row r="4" spans="1:6" s="102" customFormat="1" ht="20.100000000000001" customHeight="1" x14ac:dyDescent="0.25">
      <c r="A4" s="101" t="s">
        <v>150</v>
      </c>
    </row>
    <row r="5" spans="1:6" ht="30" customHeight="1" x14ac:dyDescent="0.25">
      <c r="A5" s="38" t="s">
        <v>122</v>
      </c>
      <c r="B5" s="41" t="s">
        <v>191</v>
      </c>
      <c r="C5" s="41" t="s">
        <v>192</v>
      </c>
      <c r="D5" s="41" t="s">
        <v>126</v>
      </c>
      <c r="E5" s="41" t="s">
        <v>127</v>
      </c>
      <c r="F5" s="42" t="s">
        <v>128</v>
      </c>
    </row>
    <row r="6" spans="1:6" x14ac:dyDescent="0.25">
      <c r="A6" s="39" t="s">
        <v>23</v>
      </c>
      <c r="B6" s="47">
        <v>21.459514273106823</v>
      </c>
      <c r="C6" s="47">
        <v>75.365313465259163</v>
      </c>
      <c r="D6" s="47">
        <v>3.175172261634025</v>
      </c>
      <c r="E6" s="47">
        <v>0</v>
      </c>
      <c r="F6" s="48">
        <v>94.275199999999984</v>
      </c>
    </row>
    <row r="7" spans="1:6" x14ac:dyDescent="0.25">
      <c r="A7" s="40" t="s">
        <v>24</v>
      </c>
      <c r="B7" s="47">
        <v>31.120521830000001</v>
      </c>
      <c r="C7" s="47">
        <v>65.261932334999997</v>
      </c>
      <c r="D7" s="47">
        <v>3.0053898132999999</v>
      </c>
      <c r="E7" s="47">
        <v>0.6121560211</v>
      </c>
      <c r="F7" s="48">
        <v>612.6961</v>
      </c>
    </row>
    <row r="8" spans="1:6" x14ac:dyDescent="0.25">
      <c r="A8" s="40" t="s">
        <v>25</v>
      </c>
      <c r="B8" s="47">
        <v>15.649711111928276</v>
      </c>
      <c r="C8" s="47">
        <v>84.268601742709137</v>
      </c>
      <c r="D8" s="47">
        <v>8.1687145362594124E-2</v>
      </c>
      <c r="E8" s="47">
        <v>0</v>
      </c>
      <c r="F8" s="48">
        <v>266.50459999999998</v>
      </c>
    </row>
    <row r="9" spans="1:6" x14ac:dyDescent="0.25">
      <c r="A9" s="40" t="s">
        <v>26</v>
      </c>
      <c r="B9" s="47">
        <v>7.8963149840770868</v>
      </c>
      <c r="C9" s="47">
        <v>89.845648752076983</v>
      </c>
      <c r="D9" s="47">
        <v>0</v>
      </c>
      <c r="E9" s="47">
        <v>2.2580362638458737</v>
      </c>
      <c r="F9" s="48">
        <v>164.41720000000009</v>
      </c>
    </row>
    <row r="10" spans="1:6" x14ac:dyDescent="0.25">
      <c r="A10" s="40" t="s">
        <v>123</v>
      </c>
      <c r="B10" s="47">
        <v>11.32856574762374</v>
      </c>
      <c r="C10" s="47">
        <v>87.910869816095854</v>
      </c>
      <c r="D10" s="47">
        <v>0.76056443628040105</v>
      </c>
      <c r="E10" s="47">
        <v>0</v>
      </c>
      <c r="F10" s="48">
        <v>136.0437</v>
      </c>
    </row>
    <row r="11" spans="1:6" x14ac:dyDescent="0.25">
      <c r="A11" s="40" t="s">
        <v>27</v>
      </c>
      <c r="B11" s="47">
        <v>16.294048751586189</v>
      </c>
      <c r="C11" s="47">
        <v>80.117458247502185</v>
      </c>
      <c r="D11" s="47">
        <v>3.58849300091163</v>
      </c>
      <c r="E11" s="47">
        <v>0</v>
      </c>
      <c r="F11" s="48">
        <v>65.487099999999998</v>
      </c>
    </row>
    <row r="12" spans="1:6" x14ac:dyDescent="0.25">
      <c r="A12" s="40" t="s">
        <v>28</v>
      </c>
      <c r="B12" s="47">
        <v>13.102872400985035</v>
      </c>
      <c r="C12" s="47">
        <v>84.625122264960339</v>
      </c>
      <c r="D12" s="47">
        <v>2.2720053340546045</v>
      </c>
      <c r="E12" s="47">
        <v>0</v>
      </c>
      <c r="F12" s="48">
        <v>63.591400000000021</v>
      </c>
    </row>
    <row r="13" spans="1:6" x14ac:dyDescent="0.25">
      <c r="A13" s="40" t="s">
        <v>29</v>
      </c>
      <c r="B13" s="47">
        <v>16.040242646469601</v>
      </c>
      <c r="C13" s="47">
        <v>75.486295698142882</v>
      </c>
      <c r="D13" s="47">
        <v>7.2036253658586258</v>
      </c>
      <c r="E13" s="47">
        <v>1.2698362895289501</v>
      </c>
      <c r="F13" s="48">
        <v>235.84929999999986</v>
      </c>
    </row>
    <row r="14" spans="1:6" x14ac:dyDescent="0.25">
      <c r="A14" s="40" t="s">
        <v>30</v>
      </c>
      <c r="B14" s="47">
        <v>12.527839070169115</v>
      </c>
      <c r="C14" s="47">
        <v>83.869303934113205</v>
      </c>
      <c r="D14" s="47">
        <v>2.3004520011250511</v>
      </c>
      <c r="E14" s="47">
        <v>1.3024049945926246</v>
      </c>
      <c r="F14" s="48">
        <v>252.43299999999999</v>
      </c>
    </row>
    <row r="15" spans="1:6" x14ac:dyDescent="0.25">
      <c r="A15" s="40" t="s">
        <v>124</v>
      </c>
      <c r="B15" s="47">
        <v>29.85657793286957</v>
      </c>
      <c r="C15" s="47">
        <v>68.570841856297193</v>
      </c>
      <c r="D15" s="47">
        <v>1.5725802108332534</v>
      </c>
      <c r="E15" s="47">
        <v>0</v>
      </c>
      <c r="F15" s="48">
        <v>287.80089999999996</v>
      </c>
    </row>
    <row r="16" spans="1:6" x14ac:dyDescent="0.25">
      <c r="A16" s="122" t="s">
        <v>125</v>
      </c>
      <c r="B16" s="123">
        <v>22.820906423</v>
      </c>
      <c r="C16" s="123">
        <v>74.787508893999998</v>
      </c>
      <c r="D16" s="123">
        <v>2.391584683</v>
      </c>
      <c r="E16" s="123">
        <v>0</v>
      </c>
      <c r="F16" s="124">
        <v>243.57490000000007</v>
      </c>
    </row>
    <row r="17" spans="1:6" ht="30" customHeight="1" x14ac:dyDescent="0.25">
      <c r="A17" s="43" t="s">
        <v>148</v>
      </c>
    </row>
    <row r="18" spans="1:6" ht="30" customHeight="1" x14ac:dyDescent="0.25">
      <c r="A18" s="44" t="s">
        <v>133</v>
      </c>
      <c r="B18" s="41" t="s">
        <v>191</v>
      </c>
      <c r="C18" s="41" t="s">
        <v>192</v>
      </c>
      <c r="D18" s="41" t="s">
        <v>126</v>
      </c>
      <c r="E18" s="41" t="s">
        <v>127</v>
      </c>
      <c r="F18" s="42" t="s">
        <v>128</v>
      </c>
    </row>
    <row r="19" spans="1:6" x14ac:dyDescent="0.25">
      <c r="A19" s="39" t="s">
        <v>134</v>
      </c>
      <c r="B19" s="47">
        <v>31.216702720316608</v>
      </c>
      <c r="C19" s="47">
        <v>68.783297279683453</v>
      </c>
      <c r="D19" s="47">
        <v>0</v>
      </c>
      <c r="E19" s="47">
        <v>0</v>
      </c>
      <c r="F19" s="48">
        <v>25.471299999999985</v>
      </c>
    </row>
    <row r="20" spans="1:6" x14ac:dyDescent="0.25">
      <c r="A20" s="40" t="s">
        <v>135</v>
      </c>
      <c r="B20" s="47">
        <v>21.167764495405379</v>
      </c>
      <c r="C20" s="47">
        <v>78.832235504594578</v>
      </c>
      <c r="D20" s="47">
        <v>0</v>
      </c>
      <c r="E20" s="47">
        <v>0</v>
      </c>
      <c r="F20" s="48">
        <v>27.053400000000011</v>
      </c>
    </row>
    <row r="21" spans="1:6" x14ac:dyDescent="0.25">
      <c r="A21" s="40" t="s">
        <v>136</v>
      </c>
      <c r="B21" s="47">
        <v>25.582465893422722</v>
      </c>
      <c r="C21" s="47">
        <v>72.667823742670976</v>
      </c>
      <c r="D21" s="47">
        <v>0</v>
      </c>
      <c r="E21" s="47">
        <v>1.7497103639062765</v>
      </c>
      <c r="F21" s="48">
        <v>45.401800000000009</v>
      </c>
    </row>
    <row r="22" spans="1:6" x14ac:dyDescent="0.25">
      <c r="A22" s="40" t="s">
        <v>137</v>
      </c>
      <c r="B22" s="47">
        <v>35.802292194005695</v>
      </c>
      <c r="C22" s="47">
        <v>63.681016766344847</v>
      </c>
      <c r="D22" s="47">
        <v>0.51669103964941743</v>
      </c>
      <c r="E22" s="47">
        <v>0</v>
      </c>
      <c r="F22" s="48">
        <v>41.165800000000019</v>
      </c>
    </row>
    <row r="23" spans="1:6" x14ac:dyDescent="0.25">
      <c r="A23" s="40" t="s">
        <v>138</v>
      </c>
      <c r="B23" s="47">
        <v>32.189764105603487</v>
      </c>
      <c r="C23" s="47">
        <v>65.7820151893348</v>
      </c>
      <c r="D23" s="47">
        <v>2.0282207050617185</v>
      </c>
      <c r="E23" s="47">
        <v>0</v>
      </c>
      <c r="F23" s="48">
        <v>105.28440000000001</v>
      </c>
    </row>
    <row r="24" spans="1:6" x14ac:dyDescent="0.25">
      <c r="A24" s="40" t="s">
        <v>139</v>
      </c>
      <c r="B24" s="47">
        <v>35.096181495185768</v>
      </c>
      <c r="C24" s="47">
        <v>61.725679475213433</v>
      </c>
      <c r="D24" s="47">
        <v>3.1781390296007581</v>
      </c>
      <c r="E24" s="47">
        <v>0</v>
      </c>
      <c r="F24" s="48">
        <v>189.53230000000008</v>
      </c>
    </row>
    <row r="25" spans="1:6" x14ac:dyDescent="0.25">
      <c r="A25" s="40" t="s">
        <v>140</v>
      </c>
      <c r="B25" s="47">
        <v>28.328831492639893</v>
      </c>
      <c r="C25" s="47">
        <v>70.331005162465829</v>
      </c>
      <c r="D25" s="47">
        <v>1.3401633448942734</v>
      </c>
      <c r="E25" s="47">
        <v>0</v>
      </c>
      <c r="F25" s="48">
        <v>37.540199999999999</v>
      </c>
    </row>
    <row r="26" spans="1:6" x14ac:dyDescent="0.25">
      <c r="A26" s="40" t="s">
        <v>141</v>
      </c>
      <c r="B26" s="47">
        <v>25.961419872041937</v>
      </c>
      <c r="C26" s="47">
        <v>71.02597702921453</v>
      </c>
      <c r="D26" s="47">
        <v>3.0126030987435444</v>
      </c>
      <c r="E26" s="47">
        <v>0</v>
      </c>
      <c r="F26" s="48">
        <v>51.891999999999996</v>
      </c>
    </row>
    <row r="27" spans="1:6" x14ac:dyDescent="0.25">
      <c r="A27" s="40" t="s">
        <v>142</v>
      </c>
      <c r="B27" s="47">
        <v>34.543382271325676</v>
      </c>
      <c r="C27" s="47">
        <v>65.456617728674374</v>
      </c>
      <c r="D27" s="47">
        <v>0</v>
      </c>
      <c r="E27" s="47">
        <v>0</v>
      </c>
      <c r="F27" s="48">
        <v>36.937899999999985</v>
      </c>
    </row>
    <row r="28" spans="1:6" x14ac:dyDescent="0.25">
      <c r="A28" s="40" t="s">
        <v>143</v>
      </c>
      <c r="B28" s="47">
        <v>16.575231815673195</v>
      </c>
      <c r="C28" s="47">
        <v>69.644482293558895</v>
      </c>
      <c r="D28" s="47">
        <v>9.1867354285985829</v>
      </c>
      <c r="E28" s="47">
        <v>4.5935504621693655</v>
      </c>
      <c r="F28" s="48">
        <v>27.360099999999989</v>
      </c>
    </row>
    <row r="29" spans="1:6" x14ac:dyDescent="0.25">
      <c r="A29" s="122" t="s">
        <v>144</v>
      </c>
      <c r="B29" s="123">
        <v>42.289447161936145</v>
      </c>
      <c r="C29" s="123">
        <v>57.710552838063919</v>
      </c>
      <c r="D29" s="123">
        <v>0</v>
      </c>
      <c r="E29" s="123">
        <v>0</v>
      </c>
      <c r="F29" s="124">
        <v>18.951299999999989</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05E84CA2-85DE-4824-AA4D-ED332A6650FE}"/>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B856E-2353-4DAD-85BB-034187E6B01E}">
  <sheetPr codeName="Sheet61"/>
  <dimension ref="A1:F51"/>
  <sheetViews>
    <sheetView showGridLines="0" topLeftCell="A2" zoomScaleNormal="100" workbookViewId="0"/>
  </sheetViews>
  <sheetFormatPr defaultColWidth="0" defaultRowHeight="15" zeroHeight="1" x14ac:dyDescent="0.25"/>
  <cols>
    <col min="1" max="1" width="23.7109375" customWidth="1"/>
    <col min="2" max="6" width="18.7109375" customWidth="1"/>
    <col min="7" max="16384" width="9.140625" hidden="1"/>
  </cols>
  <sheetData>
    <row r="1" spans="1:6" s="97" customFormat="1" hidden="1" x14ac:dyDescent="0.25">
      <c r="A1" s="95" t="s">
        <v>348</v>
      </c>
      <c r="B1" s="96"/>
      <c r="C1" s="96"/>
    </row>
    <row r="2" spans="1:6" ht="24" customHeight="1" x14ac:dyDescent="0.25">
      <c r="A2" s="98" t="s">
        <v>149</v>
      </c>
      <c r="B2" s="46"/>
      <c r="C2" s="46"/>
      <c r="D2" s="46"/>
      <c r="E2" s="46"/>
      <c r="F2" s="46"/>
    </row>
    <row r="3" spans="1:6" s="49" customFormat="1" ht="39.950000000000003" customHeight="1" x14ac:dyDescent="0.25">
      <c r="A3" s="153" t="s">
        <v>454</v>
      </c>
      <c r="B3" s="153"/>
      <c r="C3" s="153"/>
      <c r="D3" s="154"/>
      <c r="E3" s="154"/>
      <c r="F3" s="154"/>
    </row>
    <row r="4" spans="1:6" s="102" customFormat="1" ht="20.100000000000001" customHeight="1" x14ac:dyDescent="0.25">
      <c r="A4" s="101" t="s">
        <v>150</v>
      </c>
    </row>
    <row r="5" spans="1:6" ht="30" customHeight="1" x14ac:dyDescent="0.25">
      <c r="A5" s="38" t="s">
        <v>122</v>
      </c>
      <c r="B5" s="41" t="s">
        <v>191</v>
      </c>
      <c r="C5" s="41" t="s">
        <v>192</v>
      </c>
      <c r="D5" s="41" t="s">
        <v>126</v>
      </c>
      <c r="E5" s="41" t="s">
        <v>127</v>
      </c>
      <c r="F5" s="42" t="s">
        <v>128</v>
      </c>
    </row>
    <row r="6" spans="1:6" x14ac:dyDescent="0.25">
      <c r="A6" s="39" t="s">
        <v>23</v>
      </c>
      <c r="B6" s="47">
        <v>10.629730830589596</v>
      </c>
      <c r="C6" s="47">
        <v>88.587030311258985</v>
      </c>
      <c r="D6" s="47">
        <v>0.78323885815145444</v>
      </c>
      <c r="E6" s="47">
        <v>0</v>
      </c>
      <c r="F6" s="48">
        <v>94.275199999999984</v>
      </c>
    </row>
    <row r="7" spans="1:6" x14ac:dyDescent="0.25">
      <c r="A7" s="40" t="s">
        <v>24</v>
      </c>
      <c r="B7" s="47">
        <v>18.248383760999999</v>
      </c>
      <c r="C7" s="47">
        <v>80.737904982000003</v>
      </c>
      <c r="D7" s="47">
        <v>0.94078498369999997</v>
      </c>
      <c r="E7" s="47">
        <v>7.2926273700000002E-2</v>
      </c>
      <c r="F7" s="48">
        <v>612.6961</v>
      </c>
    </row>
    <row r="8" spans="1:6" x14ac:dyDescent="0.25">
      <c r="A8" s="40" t="s">
        <v>25</v>
      </c>
      <c r="B8" s="47">
        <v>6.0899886906267291</v>
      </c>
      <c r="C8" s="47">
        <v>93.822733266142492</v>
      </c>
      <c r="D8" s="47">
        <v>8.7278043230773511E-2</v>
      </c>
      <c r="E8" s="47">
        <v>0</v>
      </c>
      <c r="F8" s="48">
        <v>266.50459999999998</v>
      </c>
    </row>
    <row r="9" spans="1:6" x14ac:dyDescent="0.25">
      <c r="A9" s="40" t="s">
        <v>26</v>
      </c>
      <c r="B9" s="47">
        <v>5.0798821534486631</v>
      </c>
      <c r="C9" s="47">
        <v>92.662081582705397</v>
      </c>
      <c r="D9" s="47">
        <v>0</v>
      </c>
      <c r="E9" s="47">
        <v>2.2580362638458737</v>
      </c>
      <c r="F9" s="48">
        <v>164.41720000000009</v>
      </c>
    </row>
    <row r="10" spans="1:6" x14ac:dyDescent="0.25">
      <c r="A10" s="40" t="s">
        <v>123</v>
      </c>
      <c r="B10" s="47">
        <v>8.9923311406555388</v>
      </c>
      <c r="C10" s="47">
        <v>91.007668859344449</v>
      </c>
      <c r="D10" s="47">
        <v>0</v>
      </c>
      <c r="E10" s="47">
        <v>0</v>
      </c>
      <c r="F10" s="48">
        <v>136.0437</v>
      </c>
    </row>
    <row r="11" spans="1:6" x14ac:dyDescent="0.25">
      <c r="A11" s="40" t="s">
        <v>27</v>
      </c>
      <c r="B11" s="47">
        <v>1.0218806451957714</v>
      </c>
      <c r="C11" s="47">
        <v>98.978119354804221</v>
      </c>
      <c r="D11" s="47">
        <v>0</v>
      </c>
      <c r="E11" s="47">
        <v>0</v>
      </c>
      <c r="F11" s="48">
        <v>65.487099999999998</v>
      </c>
    </row>
    <row r="12" spans="1:6" x14ac:dyDescent="0.25">
      <c r="A12" s="40" t="s">
        <v>28</v>
      </c>
      <c r="B12" s="47">
        <v>14.616756353846585</v>
      </c>
      <c r="C12" s="47">
        <v>83.284060423264748</v>
      </c>
      <c r="D12" s="47">
        <v>2.0991832228886289</v>
      </c>
      <c r="E12" s="47">
        <v>0</v>
      </c>
      <c r="F12" s="48">
        <v>63.591400000000021</v>
      </c>
    </row>
    <row r="13" spans="1:6" x14ac:dyDescent="0.25">
      <c r="A13" s="40" t="s">
        <v>29</v>
      </c>
      <c r="B13" s="47">
        <v>11.342539494499249</v>
      </c>
      <c r="C13" s="47">
        <v>84.983885896629801</v>
      </c>
      <c r="D13" s="47">
        <v>3.673574608871006</v>
      </c>
      <c r="E13" s="47">
        <v>0</v>
      </c>
      <c r="F13" s="48">
        <v>235.84929999999986</v>
      </c>
    </row>
    <row r="14" spans="1:6" x14ac:dyDescent="0.25">
      <c r="A14" s="40" t="s">
        <v>30</v>
      </c>
      <c r="B14" s="47">
        <v>11.625461013417423</v>
      </c>
      <c r="C14" s="47">
        <v>84.605538895469294</v>
      </c>
      <c r="D14" s="47">
        <v>2.3004520011250511</v>
      </c>
      <c r="E14" s="47">
        <v>1.4685480899882344</v>
      </c>
      <c r="F14" s="48">
        <v>252.43299999999999</v>
      </c>
    </row>
    <row r="15" spans="1:6" x14ac:dyDescent="0.25">
      <c r="A15" s="40" t="s">
        <v>124</v>
      </c>
      <c r="B15" s="47">
        <v>10.208063977562269</v>
      </c>
      <c r="C15" s="47">
        <v>87.158031819914399</v>
      </c>
      <c r="D15" s="47">
        <v>2.6339042025233419</v>
      </c>
      <c r="E15" s="47">
        <v>0</v>
      </c>
      <c r="F15" s="48">
        <v>287.80089999999996</v>
      </c>
    </row>
    <row r="16" spans="1:6" x14ac:dyDescent="0.25">
      <c r="A16" s="122" t="s">
        <v>125</v>
      </c>
      <c r="B16" s="123">
        <v>17.454466778</v>
      </c>
      <c r="C16" s="123">
        <v>82.432508440000007</v>
      </c>
      <c r="D16" s="123">
        <v>0.1130247821</v>
      </c>
      <c r="E16" s="123">
        <v>0</v>
      </c>
      <c r="F16" s="124">
        <v>243.57490000000007</v>
      </c>
    </row>
    <row r="17" spans="1:6" ht="30" customHeight="1" x14ac:dyDescent="0.25">
      <c r="A17" s="43" t="s">
        <v>148</v>
      </c>
    </row>
    <row r="18" spans="1:6" ht="30" customHeight="1" x14ac:dyDescent="0.25">
      <c r="A18" s="44" t="s">
        <v>133</v>
      </c>
      <c r="B18" s="41" t="s">
        <v>191</v>
      </c>
      <c r="C18" s="41" t="s">
        <v>192</v>
      </c>
      <c r="D18" s="41" t="s">
        <v>126</v>
      </c>
      <c r="E18" s="41" t="s">
        <v>127</v>
      </c>
      <c r="F18" s="42" t="s">
        <v>128</v>
      </c>
    </row>
    <row r="19" spans="1:6" x14ac:dyDescent="0.25">
      <c r="A19" s="39" t="s">
        <v>134</v>
      </c>
      <c r="B19" s="47">
        <v>18.416413767652234</v>
      </c>
      <c r="C19" s="145">
        <v>79.37521838304292</v>
      </c>
      <c r="D19" s="145">
        <v>2.208367849304905</v>
      </c>
      <c r="E19" s="145">
        <v>0</v>
      </c>
      <c r="F19" s="48">
        <v>25.471299999999985</v>
      </c>
    </row>
    <row r="20" spans="1:6" x14ac:dyDescent="0.25">
      <c r="A20" s="40" t="s">
        <v>135</v>
      </c>
      <c r="B20" s="47">
        <v>15.430962466824866</v>
      </c>
      <c r="C20" s="145">
        <v>84.569037533175077</v>
      </c>
      <c r="D20" s="145">
        <v>0</v>
      </c>
      <c r="E20" s="145">
        <v>0</v>
      </c>
      <c r="F20" s="48">
        <v>27.053400000000011</v>
      </c>
    </row>
    <row r="21" spans="1:6" x14ac:dyDescent="0.25">
      <c r="A21" s="40" t="s">
        <v>136</v>
      </c>
      <c r="B21" s="47">
        <v>12.887594764965263</v>
      </c>
      <c r="C21" s="145">
        <v>85.36269487112844</v>
      </c>
      <c r="D21" s="145">
        <v>0</v>
      </c>
      <c r="E21" s="145">
        <v>1.7497103639062765</v>
      </c>
      <c r="F21" s="48">
        <v>45.401800000000009</v>
      </c>
    </row>
    <row r="22" spans="1:6" x14ac:dyDescent="0.25">
      <c r="A22" s="40" t="s">
        <v>137</v>
      </c>
      <c r="B22" s="47">
        <v>11.271978195492377</v>
      </c>
      <c r="C22" s="145">
        <v>88.728021804507634</v>
      </c>
      <c r="D22" s="145">
        <v>0</v>
      </c>
      <c r="E22" s="145">
        <v>0</v>
      </c>
      <c r="F22" s="48">
        <v>41.16579999999999</v>
      </c>
    </row>
    <row r="23" spans="1:6" x14ac:dyDescent="0.25">
      <c r="A23" s="40" t="s">
        <v>138</v>
      </c>
      <c r="B23" s="47">
        <v>11.844774724460605</v>
      </c>
      <c r="C23" s="145">
        <v>87.171128866194806</v>
      </c>
      <c r="D23" s="145">
        <v>0.98409640934459419</v>
      </c>
      <c r="E23" s="145">
        <v>0</v>
      </c>
      <c r="F23" s="48">
        <v>105.28440000000001</v>
      </c>
    </row>
    <row r="24" spans="1:6" x14ac:dyDescent="0.25">
      <c r="A24" s="40" t="s">
        <v>139</v>
      </c>
      <c r="B24" s="47">
        <v>25.016844094647709</v>
      </c>
      <c r="C24" s="145">
        <v>73.900965692918803</v>
      </c>
      <c r="D24" s="145">
        <v>1.0821902124334475</v>
      </c>
      <c r="E24" s="145">
        <v>0</v>
      </c>
      <c r="F24" s="48">
        <v>189.53230000000008</v>
      </c>
    </row>
    <row r="25" spans="1:6" x14ac:dyDescent="0.25">
      <c r="A25" s="40" t="s">
        <v>140</v>
      </c>
      <c r="B25" s="47">
        <v>15.826767039067454</v>
      </c>
      <c r="C25" s="145">
        <v>84.173232960932552</v>
      </c>
      <c r="D25" s="145">
        <v>0</v>
      </c>
      <c r="E25" s="145">
        <v>0</v>
      </c>
      <c r="F25" s="48">
        <v>37.540199999999999</v>
      </c>
    </row>
    <row r="26" spans="1:6" x14ac:dyDescent="0.25">
      <c r="A26" s="40" t="s">
        <v>141</v>
      </c>
      <c r="B26" s="47">
        <v>19.514376011716642</v>
      </c>
      <c r="C26" s="145">
        <v>80.485623988283351</v>
      </c>
      <c r="D26" s="145">
        <v>0</v>
      </c>
      <c r="E26" s="145">
        <v>0</v>
      </c>
      <c r="F26" s="48">
        <v>51.891999999999996</v>
      </c>
    </row>
    <row r="27" spans="1:6" x14ac:dyDescent="0.25">
      <c r="A27" s="40" t="s">
        <v>142</v>
      </c>
      <c r="B27" s="47">
        <v>30.30870731687509</v>
      </c>
      <c r="C27" s="145">
        <v>66.845976625633867</v>
      </c>
      <c r="D27" s="145">
        <v>2.8453160574910874</v>
      </c>
      <c r="E27" s="145">
        <v>0</v>
      </c>
      <c r="F27" s="48">
        <v>36.937899999999985</v>
      </c>
    </row>
    <row r="28" spans="1:6" x14ac:dyDescent="0.25">
      <c r="A28" s="40" t="s">
        <v>143</v>
      </c>
      <c r="B28" s="47">
        <v>0</v>
      </c>
      <c r="C28" s="145">
        <v>100.00000000000003</v>
      </c>
      <c r="D28" s="145">
        <v>0</v>
      </c>
      <c r="E28" s="145">
        <v>0</v>
      </c>
      <c r="F28" s="48">
        <v>27.360099999999989</v>
      </c>
    </row>
    <row r="29" spans="1:6" x14ac:dyDescent="0.25">
      <c r="A29" s="122" t="s">
        <v>144</v>
      </c>
      <c r="B29" s="123">
        <v>11.191316690675579</v>
      </c>
      <c r="C29" s="147">
        <v>88.808683309324493</v>
      </c>
      <c r="D29" s="147">
        <v>0</v>
      </c>
      <c r="E29" s="147">
        <v>0</v>
      </c>
      <c r="F29" s="124">
        <v>18.951299999999989</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row r="50" customFormat="1" hidden="1" x14ac:dyDescent="0.25"/>
    <row r="51" customFormat="1" hidden="1" x14ac:dyDescent="0.25"/>
  </sheetData>
  <mergeCells count="1">
    <mergeCell ref="A3:F3"/>
  </mergeCells>
  <hyperlinks>
    <hyperlink ref="A2" location="'Table of contents'!A1" display="Back to the Table of contents" xr:uid="{69AF9817-BB0A-430D-86FC-EBDD8CCDC359}"/>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0B8F1-5C5A-4E8E-B23C-7A1B49418A7F}">
  <sheetPr codeName="Sheet62"/>
  <dimension ref="A1:F45"/>
  <sheetViews>
    <sheetView showGridLines="0" topLeftCell="A2" zoomScaleNormal="100" workbookViewId="0"/>
  </sheetViews>
  <sheetFormatPr defaultColWidth="0" defaultRowHeight="15" zeroHeight="1" x14ac:dyDescent="0.25"/>
  <cols>
    <col min="1" max="1" width="23.28515625" customWidth="1"/>
    <col min="2" max="6" width="18.7109375" customWidth="1"/>
    <col min="7" max="16384" width="9.140625" hidden="1"/>
  </cols>
  <sheetData>
    <row r="1" spans="1:6" s="97" customFormat="1" hidden="1" x14ac:dyDescent="0.25">
      <c r="A1" s="95" t="s">
        <v>326</v>
      </c>
      <c r="B1" s="96"/>
      <c r="C1" s="96"/>
    </row>
    <row r="2" spans="1:6" ht="24" customHeight="1" x14ac:dyDescent="0.25">
      <c r="A2" s="98" t="s">
        <v>149</v>
      </c>
      <c r="B2" s="46"/>
      <c r="C2" s="46"/>
      <c r="D2" s="46"/>
      <c r="E2" s="46"/>
      <c r="F2" s="46"/>
    </row>
    <row r="3" spans="1:6" s="49" customFormat="1" ht="39.950000000000003" customHeight="1" x14ac:dyDescent="0.25">
      <c r="A3" s="153" t="s">
        <v>455</v>
      </c>
      <c r="B3" s="153"/>
      <c r="C3" s="153"/>
      <c r="D3" s="154"/>
      <c r="E3" s="154"/>
      <c r="F3" s="154"/>
    </row>
    <row r="4" spans="1:6" s="102" customFormat="1" ht="20.100000000000001" customHeight="1" x14ac:dyDescent="0.25">
      <c r="A4" s="104" t="s">
        <v>148</v>
      </c>
    </row>
    <row r="5" spans="1:6" ht="30" customHeight="1" x14ac:dyDescent="0.25">
      <c r="A5" s="44" t="s">
        <v>133</v>
      </c>
      <c r="B5" s="41" t="s">
        <v>191</v>
      </c>
      <c r="C5" s="41" t="s">
        <v>192</v>
      </c>
      <c r="D5" s="41" t="s">
        <v>126</v>
      </c>
      <c r="E5" s="41" t="s">
        <v>127</v>
      </c>
      <c r="F5" s="42" t="s">
        <v>128</v>
      </c>
    </row>
    <row r="6" spans="1:6" x14ac:dyDescent="0.25">
      <c r="A6" s="39" t="s">
        <v>134</v>
      </c>
      <c r="B6" s="47">
        <v>4.7630990183325546</v>
      </c>
      <c r="C6" s="47">
        <v>94.907297545474236</v>
      </c>
      <c r="D6" s="47">
        <v>0.32960343619320337</v>
      </c>
      <c r="E6" s="47">
        <v>0</v>
      </c>
      <c r="F6" s="48">
        <v>251.99979999999999</v>
      </c>
    </row>
    <row r="7" spans="1:6" x14ac:dyDescent="0.25">
      <c r="A7" s="40" t="s">
        <v>135</v>
      </c>
      <c r="B7" s="47">
        <v>10.369508864959847</v>
      </c>
      <c r="C7" s="47">
        <v>88.927341025662969</v>
      </c>
      <c r="D7" s="47">
        <v>0.30361796820707809</v>
      </c>
      <c r="E7" s="47">
        <v>0.39953214117009839</v>
      </c>
      <c r="F7" s="48">
        <v>257.00060000000002</v>
      </c>
    </row>
    <row r="8" spans="1:6" x14ac:dyDescent="0.25">
      <c r="A8" s="40" t="s">
        <v>136</v>
      </c>
      <c r="B8" s="47">
        <v>13.251146949270455</v>
      </c>
      <c r="C8" s="47">
        <v>85.627277806014888</v>
      </c>
      <c r="D8" s="47">
        <v>0.65748057381124958</v>
      </c>
      <c r="E8" s="47">
        <v>0.46409467090341383</v>
      </c>
      <c r="F8" s="48">
        <v>253.99989999999997</v>
      </c>
    </row>
    <row r="9" spans="1:6" x14ac:dyDescent="0.25">
      <c r="A9" s="40" t="s">
        <v>137</v>
      </c>
      <c r="B9" s="47">
        <v>11.855328868026792</v>
      </c>
      <c r="C9" s="47">
        <v>87.059357643854142</v>
      </c>
      <c r="D9" s="47">
        <v>0</v>
      </c>
      <c r="E9" s="47">
        <v>1.0853134881190714</v>
      </c>
      <c r="F9" s="48">
        <v>250.00149999999999</v>
      </c>
    </row>
    <row r="10" spans="1:6" x14ac:dyDescent="0.25">
      <c r="A10" s="40" t="s">
        <v>138</v>
      </c>
      <c r="B10" s="47">
        <v>8.292010148763465</v>
      </c>
      <c r="C10" s="47">
        <v>90.341654770042823</v>
      </c>
      <c r="D10" s="47">
        <v>0.77177722160200235</v>
      </c>
      <c r="E10" s="47">
        <v>0.59455785959170537</v>
      </c>
      <c r="F10" s="48">
        <v>1000.0036</v>
      </c>
    </row>
    <row r="11" spans="1:6" x14ac:dyDescent="0.25">
      <c r="A11" s="40" t="s">
        <v>139</v>
      </c>
      <c r="B11" s="47">
        <v>14.037819794651552</v>
      </c>
      <c r="C11" s="47">
        <v>84.975414575894987</v>
      </c>
      <c r="D11" s="47">
        <v>0.61831260604266636</v>
      </c>
      <c r="E11" s="47">
        <v>0.3684530234107799</v>
      </c>
      <c r="F11" s="48">
        <v>1302.0113000000001</v>
      </c>
    </row>
    <row r="12" spans="1:6" x14ac:dyDescent="0.25">
      <c r="A12" s="40" t="s">
        <v>140</v>
      </c>
      <c r="B12" s="47">
        <v>8.605690930973374</v>
      </c>
      <c r="C12" s="47">
        <v>91.07266037042541</v>
      </c>
      <c r="D12" s="47">
        <v>0.32164869860120859</v>
      </c>
      <c r="E12" s="47">
        <v>0</v>
      </c>
      <c r="F12" s="48">
        <v>254.99870000000001</v>
      </c>
    </row>
    <row r="13" spans="1:6" x14ac:dyDescent="0.25">
      <c r="A13" s="40" t="s">
        <v>141</v>
      </c>
      <c r="B13" s="47">
        <v>12.005952238663255</v>
      </c>
      <c r="C13" s="47">
        <v>87.852253802819135</v>
      </c>
      <c r="D13" s="47">
        <v>0</v>
      </c>
      <c r="E13" s="47">
        <v>0.14179395851759774</v>
      </c>
      <c r="F13" s="48">
        <v>250.99799999999999</v>
      </c>
    </row>
    <row r="14" spans="1:6" x14ac:dyDescent="0.25">
      <c r="A14" s="40" t="s">
        <v>142</v>
      </c>
      <c r="B14" s="47">
        <v>12.754166992036541</v>
      </c>
      <c r="C14" s="47">
        <v>86.160399113294062</v>
      </c>
      <c r="D14" s="47">
        <v>0.40175875032470587</v>
      </c>
      <c r="E14" s="47">
        <v>0.68367514434469978</v>
      </c>
      <c r="F14" s="48">
        <v>250.99639999999999</v>
      </c>
    </row>
    <row r="15" spans="1:6" x14ac:dyDescent="0.25">
      <c r="A15" s="40" t="s">
        <v>143</v>
      </c>
      <c r="B15" s="47">
        <v>7.6318049909242882</v>
      </c>
      <c r="C15" s="47">
        <v>92.368195009075706</v>
      </c>
      <c r="D15" s="47">
        <v>0</v>
      </c>
      <c r="E15" s="47">
        <v>0</v>
      </c>
      <c r="F15" s="48">
        <v>250.99959999999999</v>
      </c>
    </row>
    <row r="16" spans="1:6" x14ac:dyDescent="0.25">
      <c r="A16" s="122" t="s">
        <v>144</v>
      </c>
      <c r="B16" s="123">
        <v>14.298184636389081</v>
      </c>
      <c r="C16" s="123">
        <v>85.701815363610919</v>
      </c>
      <c r="D16" s="123">
        <v>0</v>
      </c>
      <c r="E16" s="123">
        <v>0</v>
      </c>
      <c r="F16" s="124">
        <v>143.99869999999999</v>
      </c>
    </row>
    <row r="17" spans="1:1" ht="17.25" customHeight="1" x14ac:dyDescent="0.25">
      <c r="A17" s="45" t="s">
        <v>147</v>
      </c>
    </row>
    <row r="18" spans="1:1" x14ac:dyDescent="0.25">
      <c r="A18" s="110" t="s">
        <v>372</v>
      </c>
    </row>
    <row r="19" spans="1:1" x14ac:dyDescent="0.25">
      <c r="A19" s="36" t="s">
        <v>115</v>
      </c>
    </row>
    <row r="30" spans="1:1" ht="17.25" hidden="1" customHeight="1" x14ac:dyDescent="0.25"/>
    <row r="31" spans="1:1" s="111" customFormat="1" ht="12" hidden="1" customHeight="1" x14ac:dyDescent="0.25"/>
    <row r="32" spans="1:1" s="111" customFormat="1" hidden="1" x14ac:dyDescent="0.25"/>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751E6313-D0C6-4019-AAFD-9330E63F2715}"/>
  </hyperlinks>
  <pageMargins left="0.7" right="0.7" top="0.75" bottom="0.75" header="0.3" footer="0.3"/>
  <pageSetup orientation="portrait" r:id="rId1"/>
  <headerFooter>
    <oddFooter>&amp;L&amp;"Arial,Regular"&amp;9© 2022 CIHI&amp;R&amp;"Arial,Regular"&amp;9&amp;P</oddFooter>
  </headerFooter>
  <tableParts count="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02016-10C2-4A01-ADC5-69AB040E80F0}">
  <sheetPr codeName="Sheet63"/>
  <dimension ref="A1:I45"/>
  <sheetViews>
    <sheetView showGridLines="0" topLeftCell="A2" zoomScaleNormal="100" workbookViewId="0"/>
  </sheetViews>
  <sheetFormatPr defaultColWidth="0" defaultRowHeight="15" zeroHeight="1" x14ac:dyDescent="0.25"/>
  <cols>
    <col min="1" max="1" width="21" customWidth="1"/>
    <col min="2" max="9" width="18.7109375" customWidth="1"/>
    <col min="10" max="16384" width="9.140625" hidden="1"/>
  </cols>
  <sheetData>
    <row r="1" spans="1:9" s="97" customFormat="1" hidden="1" x14ac:dyDescent="0.25">
      <c r="A1" s="95" t="s">
        <v>292</v>
      </c>
      <c r="B1" s="96"/>
      <c r="C1" s="96"/>
      <c r="D1" s="96"/>
      <c r="E1" s="96"/>
      <c r="F1" s="96"/>
    </row>
    <row r="2" spans="1:9" ht="24" customHeight="1" x14ac:dyDescent="0.25">
      <c r="A2" s="98" t="s">
        <v>149</v>
      </c>
      <c r="B2" s="46"/>
      <c r="C2" s="46"/>
      <c r="D2" s="46"/>
      <c r="E2" s="46"/>
      <c r="F2" s="46"/>
    </row>
    <row r="3" spans="1:9" s="49" customFormat="1" ht="39.950000000000003" customHeight="1" x14ac:dyDescent="0.25">
      <c r="A3" s="153" t="s">
        <v>456</v>
      </c>
      <c r="B3" s="153"/>
      <c r="C3" s="153"/>
      <c r="D3" s="153"/>
      <c r="E3" s="153"/>
      <c r="F3" s="153"/>
      <c r="G3" s="154"/>
      <c r="H3" s="154"/>
      <c r="I3" s="154"/>
    </row>
    <row r="4" spans="1:9" s="102" customFormat="1" ht="20.100000000000001" customHeight="1" x14ac:dyDescent="0.25">
      <c r="A4" s="104" t="s">
        <v>148</v>
      </c>
    </row>
    <row r="5" spans="1:9" ht="30" customHeight="1" x14ac:dyDescent="0.25">
      <c r="A5" s="44" t="s">
        <v>133</v>
      </c>
      <c r="B5" s="41" t="s">
        <v>404</v>
      </c>
      <c r="C5" s="41" t="s">
        <v>388</v>
      </c>
      <c r="D5" s="41" t="s">
        <v>389</v>
      </c>
      <c r="E5" s="41" t="s">
        <v>390</v>
      </c>
      <c r="F5" s="41" t="s">
        <v>391</v>
      </c>
      <c r="G5" s="41" t="s">
        <v>126</v>
      </c>
      <c r="H5" s="41" t="s">
        <v>127</v>
      </c>
      <c r="I5" s="41" t="s">
        <v>128</v>
      </c>
    </row>
    <row r="6" spans="1:9" x14ac:dyDescent="0.25">
      <c r="A6" s="39" t="s">
        <v>134</v>
      </c>
      <c r="B6" s="47">
        <v>41.350495709406033</v>
      </c>
      <c r="C6" s="47">
        <v>13.840706490044171</v>
      </c>
      <c r="D6" s="47">
        <v>4.686328417895532</v>
      </c>
      <c r="E6" s="47">
        <v>13.839873364992101</v>
      </c>
      <c r="F6" s="47">
        <v>18.123802382737669</v>
      </c>
      <c r="G6" s="47">
        <v>8.1587936349246117</v>
      </c>
      <c r="H6" s="47">
        <v>0</v>
      </c>
      <c r="I6" s="48">
        <v>12.002999999999986</v>
      </c>
    </row>
    <row r="7" spans="1:9" x14ac:dyDescent="0.25">
      <c r="A7" s="40" t="s">
        <v>135</v>
      </c>
      <c r="B7" s="47">
        <v>58.824677200869004</v>
      </c>
      <c r="C7" s="47">
        <v>3.8529514403539213</v>
      </c>
      <c r="D7" s="47">
        <v>12.665433381989279</v>
      </c>
      <c r="E7" s="47">
        <v>9.6496395831847934</v>
      </c>
      <c r="F7" s="47">
        <v>9.6496395831847934</v>
      </c>
      <c r="G7" s="47">
        <v>5.3576588104181235</v>
      </c>
      <c r="H7" s="47">
        <v>0</v>
      </c>
      <c r="I7" s="48">
        <v>26.649700000000024</v>
      </c>
    </row>
    <row r="8" spans="1:9" x14ac:dyDescent="0.25">
      <c r="A8" s="40" t="s">
        <v>136</v>
      </c>
      <c r="B8" s="47">
        <v>24.098354323947714</v>
      </c>
      <c r="C8" s="47">
        <v>23.623874335594309</v>
      </c>
      <c r="D8" s="47">
        <v>5.7968560130014035</v>
      </c>
      <c r="E8" s="47">
        <v>8.6101628443842273</v>
      </c>
      <c r="F8" s="47">
        <v>29.260292531619609</v>
      </c>
      <c r="G8" s="47">
        <v>8.610459951452702</v>
      </c>
      <c r="H8" s="47">
        <v>0</v>
      </c>
      <c r="I8" s="48">
        <v>33.657900000000012</v>
      </c>
    </row>
    <row r="9" spans="1:9" x14ac:dyDescent="0.25">
      <c r="A9" s="40" t="s">
        <v>137</v>
      </c>
      <c r="B9" s="47">
        <v>35.923882787590472</v>
      </c>
      <c r="C9" s="47">
        <v>29.958331224589649</v>
      </c>
      <c r="D9" s="47">
        <v>8.1903605108220763</v>
      </c>
      <c r="E9" s="47">
        <v>8.7916055130995172</v>
      </c>
      <c r="F9" s="47">
        <v>17.13581996389831</v>
      </c>
      <c r="G9" s="47">
        <v>0</v>
      </c>
      <c r="H9" s="47">
        <v>0</v>
      </c>
      <c r="I9" s="48">
        <v>29.638499999999993</v>
      </c>
    </row>
    <row r="10" spans="1:9" x14ac:dyDescent="0.25">
      <c r="A10" s="40" t="s">
        <v>138</v>
      </c>
      <c r="B10" s="47">
        <v>46.643889802750614</v>
      </c>
      <c r="C10" s="47">
        <v>13.28370340712298</v>
      </c>
      <c r="D10" s="47">
        <v>9.5993265830845029</v>
      </c>
      <c r="E10" s="47">
        <v>9.8145932725843128</v>
      </c>
      <c r="F10" s="47">
        <v>10.855953420388714</v>
      </c>
      <c r="G10" s="47">
        <v>9.0976406288440508</v>
      </c>
      <c r="H10" s="47">
        <v>0.70489288522486648</v>
      </c>
      <c r="I10" s="48">
        <v>82.920399999999972</v>
      </c>
    </row>
    <row r="11" spans="1:9" x14ac:dyDescent="0.25">
      <c r="A11" s="40" t="s">
        <v>139</v>
      </c>
      <c r="B11" s="47">
        <v>44.620569665269649</v>
      </c>
      <c r="C11" s="47">
        <v>27.95452307220938</v>
      </c>
      <c r="D11" s="47">
        <v>5.737905829056646</v>
      </c>
      <c r="E11" s="47">
        <v>4.114863164345036</v>
      </c>
      <c r="F11" s="47">
        <v>9.4122249335244561</v>
      </c>
      <c r="G11" s="47">
        <v>8.1599133355947728</v>
      </c>
      <c r="H11" s="47">
        <v>0</v>
      </c>
      <c r="I11" s="48">
        <v>182.77400000000011</v>
      </c>
    </row>
    <row r="12" spans="1:9" x14ac:dyDescent="0.25">
      <c r="A12" s="40" t="s">
        <v>140</v>
      </c>
      <c r="B12" s="47">
        <v>26.935801388964837</v>
      </c>
      <c r="C12" s="47">
        <v>18.946975082481178</v>
      </c>
      <c r="D12" s="47">
        <v>3.800969723482984</v>
      </c>
      <c r="E12" s="47">
        <v>4.5856801735294646</v>
      </c>
      <c r="F12" s="47">
        <v>8.9530814239623773</v>
      </c>
      <c r="G12" s="47">
        <v>29.899199795847686</v>
      </c>
      <c r="H12" s="47">
        <v>6.8782924117314659</v>
      </c>
      <c r="I12" s="48">
        <v>21.944400000000002</v>
      </c>
    </row>
    <row r="13" spans="1:9" x14ac:dyDescent="0.25">
      <c r="A13" s="40" t="s">
        <v>141</v>
      </c>
      <c r="B13" s="47">
        <v>64.457585441368238</v>
      </c>
      <c r="C13" s="47">
        <v>5.9220765429886457</v>
      </c>
      <c r="D13" s="47">
        <v>21.305670871121986</v>
      </c>
      <c r="E13" s="47">
        <v>0</v>
      </c>
      <c r="F13" s="47">
        <v>7.0749003640321604</v>
      </c>
      <c r="G13" s="47">
        <v>1.2397667804889376</v>
      </c>
      <c r="H13" s="47">
        <v>0</v>
      </c>
      <c r="I13" s="48">
        <v>30.134700000000009</v>
      </c>
    </row>
    <row r="14" spans="1:9" x14ac:dyDescent="0.25">
      <c r="A14" s="40" t="s">
        <v>142</v>
      </c>
      <c r="B14" s="47">
        <v>49.213276064037501</v>
      </c>
      <c r="C14" s="47">
        <v>35.52174931667318</v>
      </c>
      <c r="D14" s="47">
        <v>1.8405310425614998</v>
      </c>
      <c r="E14" s="47">
        <v>2.9969543147208131</v>
      </c>
      <c r="F14" s="47">
        <v>7.1443967200312404</v>
      </c>
      <c r="G14" s="47">
        <v>3.2830925419757917</v>
      </c>
      <c r="H14" s="47">
        <v>0</v>
      </c>
      <c r="I14" s="48">
        <v>32.012499999999989</v>
      </c>
    </row>
    <row r="15" spans="1:9" x14ac:dyDescent="0.25">
      <c r="A15" s="40" t="s">
        <v>143</v>
      </c>
      <c r="B15" s="47">
        <v>44.500882239321768</v>
      </c>
      <c r="C15" s="47">
        <v>30.512429655770056</v>
      </c>
      <c r="D15" s="47">
        <v>1.6872174485012372</v>
      </c>
      <c r="E15" s="47">
        <v>0</v>
      </c>
      <c r="F15" s="47">
        <v>23.299470656406935</v>
      </c>
      <c r="G15" s="47">
        <v>0</v>
      </c>
      <c r="H15" s="47">
        <v>0</v>
      </c>
      <c r="I15" s="48">
        <v>19.155799999999999</v>
      </c>
    </row>
    <row r="16" spans="1:9" x14ac:dyDescent="0.25">
      <c r="A16" s="122" t="s">
        <v>144</v>
      </c>
      <c r="B16" s="123">
        <v>57.457307714724251</v>
      </c>
      <c r="C16" s="123">
        <v>28.378955957492288</v>
      </c>
      <c r="D16" s="123">
        <v>0</v>
      </c>
      <c r="E16" s="123">
        <v>0</v>
      </c>
      <c r="F16" s="123">
        <v>8.5447710450138956</v>
      </c>
      <c r="G16" s="123">
        <v>5.6189652827696097</v>
      </c>
      <c r="H16" s="123">
        <v>0</v>
      </c>
      <c r="I16" s="124">
        <v>20.589199999999991</v>
      </c>
    </row>
    <row r="17" spans="1:1" ht="17.25" customHeight="1" x14ac:dyDescent="0.25">
      <c r="A17" s="45" t="s">
        <v>147</v>
      </c>
    </row>
    <row r="18" spans="1:1" x14ac:dyDescent="0.25">
      <c r="A18" s="110" t="s">
        <v>372</v>
      </c>
    </row>
    <row r="19" spans="1:1" x14ac:dyDescent="0.25">
      <c r="A19" s="36" t="s">
        <v>115</v>
      </c>
    </row>
    <row r="30" spans="1:1" ht="17.25" hidden="1" customHeight="1" x14ac:dyDescent="0.25"/>
    <row r="31" spans="1:1" s="111" customFormat="1" ht="12" hidden="1" customHeight="1" x14ac:dyDescent="0.25"/>
    <row r="32" spans="1:1" s="111" customFormat="1" hidden="1" x14ac:dyDescent="0.25"/>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I3"/>
  </mergeCells>
  <hyperlinks>
    <hyperlink ref="A2" location="'Table of contents'!A1" display="Back to the Table of contents" xr:uid="{8F3AC9C7-9389-4F76-BE16-32378C94BEF1}"/>
  </hyperlinks>
  <pageMargins left="0.7" right="0.7" top="0.75" bottom="0.75" header="0.3" footer="0.3"/>
  <pageSetup orientation="portrait" r:id="rId1"/>
  <headerFooter>
    <oddFooter>&amp;L&amp;"Arial,Regular"&amp;9© 2022 CIHI&amp;R&amp;"Arial,Regular"&amp;9&amp;P</oddFooter>
  </headerFooter>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548E8-07B7-4542-BB51-6F0C19AC1A7C}">
  <sheetPr codeName="Sheet64"/>
  <dimension ref="A1:F45"/>
  <sheetViews>
    <sheetView showGridLines="0" topLeftCell="A2" zoomScaleNormal="100" workbookViewId="0"/>
  </sheetViews>
  <sheetFormatPr defaultColWidth="0" defaultRowHeight="15" zeroHeight="1" x14ac:dyDescent="0.25"/>
  <cols>
    <col min="1" max="1" width="21" customWidth="1"/>
    <col min="2" max="6" width="18.7109375" customWidth="1"/>
    <col min="7" max="16384" width="9.140625" hidden="1"/>
  </cols>
  <sheetData>
    <row r="1" spans="1:6" s="97" customFormat="1" hidden="1" x14ac:dyDescent="0.25">
      <c r="A1" s="95" t="s">
        <v>347</v>
      </c>
      <c r="B1" s="96"/>
      <c r="C1" s="96"/>
    </row>
    <row r="2" spans="1:6" ht="24" customHeight="1" x14ac:dyDescent="0.25">
      <c r="A2" s="98" t="s">
        <v>149</v>
      </c>
      <c r="B2" s="46"/>
      <c r="C2" s="46"/>
      <c r="D2" s="46"/>
      <c r="E2" s="46"/>
      <c r="F2" s="46"/>
    </row>
    <row r="3" spans="1:6" s="49" customFormat="1" ht="39.950000000000003" customHeight="1" x14ac:dyDescent="0.25">
      <c r="A3" s="153" t="s">
        <v>457</v>
      </c>
      <c r="B3" s="153"/>
      <c r="C3" s="153"/>
      <c r="D3" s="154"/>
      <c r="E3" s="154"/>
      <c r="F3" s="154"/>
    </row>
    <row r="4" spans="1:6" s="102" customFormat="1" ht="20.100000000000001" customHeight="1" x14ac:dyDescent="0.25">
      <c r="A4" s="104" t="s">
        <v>148</v>
      </c>
    </row>
    <row r="5" spans="1:6" ht="30" customHeight="1" x14ac:dyDescent="0.25">
      <c r="A5" s="44" t="s">
        <v>133</v>
      </c>
      <c r="B5" s="41" t="s">
        <v>191</v>
      </c>
      <c r="C5" s="41" t="s">
        <v>192</v>
      </c>
      <c r="D5" s="41" t="s">
        <v>126</v>
      </c>
      <c r="E5" s="41" t="s">
        <v>127</v>
      </c>
      <c r="F5" s="42" t="s">
        <v>128</v>
      </c>
    </row>
    <row r="6" spans="1:6" x14ac:dyDescent="0.25">
      <c r="A6" s="39" t="s">
        <v>134</v>
      </c>
      <c r="B6" s="47">
        <v>66.125968507873111</v>
      </c>
      <c r="C6" s="47">
        <v>32.635174539698447</v>
      </c>
      <c r="D6" s="47">
        <v>1.2388569524285609</v>
      </c>
      <c r="E6" s="47">
        <v>0</v>
      </c>
      <c r="F6" s="146">
        <v>12.002999999999986</v>
      </c>
    </row>
    <row r="7" spans="1:6" x14ac:dyDescent="0.25">
      <c r="A7" s="40" t="s">
        <v>135</v>
      </c>
      <c r="B7" s="47">
        <v>46.481573901394718</v>
      </c>
      <c r="C7" s="47">
        <v>53.51842609860519</v>
      </c>
      <c r="D7" s="47">
        <v>0</v>
      </c>
      <c r="E7" s="47">
        <v>0</v>
      </c>
      <c r="F7" s="146">
        <v>26.649700000000024</v>
      </c>
    </row>
    <row r="8" spans="1:6" x14ac:dyDescent="0.25">
      <c r="A8" s="40" t="s">
        <v>136</v>
      </c>
      <c r="B8" s="47">
        <v>37.194536795224884</v>
      </c>
      <c r="C8" s="47">
        <v>58.706574088104112</v>
      </c>
      <c r="D8" s="47">
        <v>1.7386705647114045</v>
      </c>
      <c r="E8" s="47">
        <v>2.3602185519595689</v>
      </c>
      <c r="F8" s="146">
        <v>33.657900000000012</v>
      </c>
    </row>
    <row r="9" spans="1:6" x14ac:dyDescent="0.25">
      <c r="A9" s="40" t="s">
        <v>137</v>
      </c>
      <c r="B9" s="47">
        <v>41.788889451220548</v>
      </c>
      <c r="C9" s="47">
        <v>48.049665131501264</v>
      </c>
      <c r="D9" s="47">
        <v>10.161445417278204</v>
      </c>
      <c r="E9" s="47">
        <v>0</v>
      </c>
      <c r="F9" s="146">
        <v>29.638499999999993</v>
      </c>
    </row>
    <row r="10" spans="1:6" x14ac:dyDescent="0.25">
      <c r="A10" s="40" t="s">
        <v>138</v>
      </c>
      <c r="B10" s="47">
        <v>46.830213071813468</v>
      </c>
      <c r="C10" s="47">
        <v>47.552833802055964</v>
      </c>
      <c r="D10" s="47">
        <v>5.6169531261306052</v>
      </c>
      <c r="E10" s="47">
        <v>0</v>
      </c>
      <c r="F10" s="146">
        <v>82.920399999999972</v>
      </c>
    </row>
    <row r="11" spans="1:6" x14ac:dyDescent="0.25">
      <c r="A11" s="40" t="s">
        <v>139</v>
      </c>
      <c r="B11" s="47">
        <v>60.281768741724719</v>
      </c>
      <c r="C11" s="47">
        <v>38.125116263801175</v>
      </c>
      <c r="D11" s="47">
        <v>1.593114994474049</v>
      </c>
      <c r="E11" s="47">
        <v>0</v>
      </c>
      <c r="F11" s="146">
        <v>182.77400000000011</v>
      </c>
    </row>
    <row r="12" spans="1:6" x14ac:dyDescent="0.25">
      <c r="A12" s="40" t="s">
        <v>140</v>
      </c>
      <c r="B12" s="47">
        <v>34.938754306337827</v>
      </c>
      <c r="C12" s="47">
        <v>48.271540803120608</v>
      </c>
      <c r="D12" s="47">
        <v>16.78970489054155</v>
      </c>
      <c r="E12" s="47">
        <v>0</v>
      </c>
      <c r="F12" s="146">
        <v>21.944400000000002</v>
      </c>
    </row>
    <row r="13" spans="1:6" x14ac:dyDescent="0.25">
      <c r="A13" s="40" t="s">
        <v>141</v>
      </c>
      <c r="B13" s="47">
        <v>52.550050274268521</v>
      </c>
      <c r="C13" s="47">
        <v>47.44994972573145</v>
      </c>
      <c r="D13" s="47">
        <v>0</v>
      </c>
      <c r="E13" s="47">
        <v>0</v>
      </c>
      <c r="F13" s="146">
        <v>30.134700000000009</v>
      </c>
    </row>
    <row r="14" spans="1:6" x14ac:dyDescent="0.25">
      <c r="A14" s="40" t="s">
        <v>142</v>
      </c>
      <c r="B14" s="47">
        <v>45.627489262007046</v>
      </c>
      <c r="C14" s="47">
        <v>53.502850449043365</v>
      </c>
      <c r="D14" s="47">
        <v>0</v>
      </c>
      <c r="E14" s="47">
        <v>0.86966028894962921</v>
      </c>
      <c r="F14" s="146">
        <v>32.012499999999989</v>
      </c>
    </row>
    <row r="15" spans="1:6" x14ac:dyDescent="0.25">
      <c r="A15" s="40" t="s">
        <v>143</v>
      </c>
      <c r="B15" s="47">
        <v>48.384301360423471</v>
      </c>
      <c r="C15" s="47">
        <v>47.94109355913092</v>
      </c>
      <c r="D15" s="47">
        <v>0</v>
      </c>
      <c r="E15" s="47">
        <v>3.6746050804456094</v>
      </c>
      <c r="F15" s="146">
        <v>19.155799999999999</v>
      </c>
    </row>
    <row r="16" spans="1:6" x14ac:dyDescent="0.25">
      <c r="A16" s="122" t="s">
        <v>144</v>
      </c>
      <c r="B16" s="123">
        <v>34.595321819206198</v>
      </c>
      <c r="C16" s="123">
        <v>65.404678180793852</v>
      </c>
      <c r="D16" s="123">
        <v>0</v>
      </c>
      <c r="E16" s="123">
        <v>0</v>
      </c>
      <c r="F16" s="149">
        <v>20.589199999999991</v>
      </c>
    </row>
    <row r="17" spans="1:1" ht="17.25" customHeight="1" x14ac:dyDescent="0.25">
      <c r="A17" s="45" t="s">
        <v>147</v>
      </c>
    </row>
    <row r="18" spans="1:1" x14ac:dyDescent="0.25">
      <c r="A18" s="110" t="s">
        <v>372</v>
      </c>
    </row>
    <row r="19" spans="1:1" x14ac:dyDescent="0.25">
      <c r="A19" s="36" t="s">
        <v>115</v>
      </c>
    </row>
    <row r="30" spans="1:1" ht="17.25" hidden="1" customHeight="1" x14ac:dyDescent="0.25"/>
    <row r="31" spans="1:1" s="111" customFormat="1" ht="12" hidden="1" customHeight="1" x14ac:dyDescent="0.25"/>
    <row r="32" spans="1:1" s="111" customFormat="1" hidden="1" x14ac:dyDescent="0.25"/>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4D92B3AE-74B6-4E4D-8178-569FD5813DCC}"/>
  </hyperlinks>
  <pageMargins left="0.7" right="0.7" top="0.75" bottom="0.75" header="0.3" footer="0.3"/>
  <pageSetup orientation="portrait" r:id="rId1"/>
  <headerFooter>
    <oddFooter>&amp;L&amp;"Arial,Regular"&amp;9© 2022 CIHI&amp;R&amp;"Arial,Regular"&amp;9&amp;P</oddFooter>
  </headerFooter>
  <tableParts count="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0AB42-FC94-4FC9-80D1-ED854D8D3C58}">
  <sheetPr codeName="Sheet65"/>
  <dimension ref="A1:J45"/>
  <sheetViews>
    <sheetView showGridLines="0" topLeftCell="A2" zoomScaleNormal="100" workbookViewId="0"/>
  </sheetViews>
  <sheetFormatPr defaultColWidth="0" defaultRowHeight="15" zeroHeight="1" x14ac:dyDescent="0.25"/>
  <cols>
    <col min="1" max="1" width="24.85546875" customWidth="1"/>
    <col min="2" max="6" width="18.7109375" customWidth="1"/>
    <col min="7" max="7" width="28.7109375" customWidth="1"/>
    <col min="8" max="10" width="18.7109375" customWidth="1"/>
    <col min="11" max="16384" width="9.140625" hidden="1"/>
  </cols>
  <sheetData>
    <row r="1" spans="1:10" s="97" customFormat="1" hidden="1" x14ac:dyDescent="0.25">
      <c r="A1" s="95" t="s">
        <v>346</v>
      </c>
      <c r="B1" s="96"/>
      <c r="C1" s="96"/>
      <c r="D1" s="96"/>
      <c r="E1" s="96"/>
      <c r="F1" s="96"/>
      <c r="G1" s="96"/>
    </row>
    <row r="2" spans="1:10" ht="24" customHeight="1" x14ac:dyDescent="0.25">
      <c r="A2" s="98" t="s">
        <v>149</v>
      </c>
      <c r="B2" s="46"/>
      <c r="C2" s="46"/>
      <c r="D2" s="46"/>
      <c r="E2" s="46"/>
      <c r="F2" s="46"/>
    </row>
    <row r="3" spans="1:10" s="49" customFormat="1" ht="39.950000000000003" customHeight="1" x14ac:dyDescent="0.25">
      <c r="A3" s="153" t="s">
        <v>545</v>
      </c>
      <c r="B3" s="153"/>
      <c r="C3" s="153"/>
      <c r="D3" s="153"/>
      <c r="E3" s="153"/>
      <c r="F3" s="153"/>
      <c r="G3" s="154"/>
      <c r="H3" s="154"/>
      <c r="I3" s="154"/>
      <c r="J3" s="154"/>
    </row>
    <row r="4" spans="1:10" s="102" customFormat="1" ht="20.100000000000001" customHeight="1" x14ac:dyDescent="0.25">
      <c r="A4" s="104" t="s">
        <v>148</v>
      </c>
    </row>
    <row r="5" spans="1:10" ht="30" customHeight="1" x14ac:dyDescent="0.25">
      <c r="A5" s="44" t="s">
        <v>133</v>
      </c>
      <c r="B5" s="41" t="s">
        <v>233</v>
      </c>
      <c r="C5" s="41" t="s">
        <v>234</v>
      </c>
      <c r="D5" s="41" t="s">
        <v>235</v>
      </c>
      <c r="E5" s="41" t="s">
        <v>236</v>
      </c>
      <c r="F5" s="41" t="s">
        <v>237</v>
      </c>
      <c r="G5" s="41" t="s">
        <v>265</v>
      </c>
      <c r="H5" s="41" t="s">
        <v>126</v>
      </c>
      <c r="I5" s="41" t="s">
        <v>127</v>
      </c>
      <c r="J5" s="42" t="s">
        <v>128</v>
      </c>
    </row>
    <row r="6" spans="1:10" x14ac:dyDescent="0.25">
      <c r="A6" s="39" t="s">
        <v>134</v>
      </c>
      <c r="B6" s="47">
        <v>35.669415979338538</v>
      </c>
      <c r="C6" s="47">
        <v>31.695409480963129</v>
      </c>
      <c r="D6" s="47">
        <v>25.715237857202393</v>
      </c>
      <c r="E6" s="47">
        <v>0</v>
      </c>
      <c r="F6" s="47">
        <v>0</v>
      </c>
      <c r="G6" s="47">
        <v>0</v>
      </c>
      <c r="H6" s="47">
        <v>6.9199366824960507</v>
      </c>
      <c r="I6" s="47">
        <v>0</v>
      </c>
      <c r="J6" s="48">
        <v>12.002999999999986</v>
      </c>
    </row>
    <row r="7" spans="1:10" x14ac:dyDescent="0.25">
      <c r="A7" s="40" t="s">
        <v>135</v>
      </c>
      <c r="B7" s="47">
        <v>18.492891101963608</v>
      </c>
      <c r="C7" s="47">
        <v>43.125438560283939</v>
      </c>
      <c r="D7" s="47">
        <v>19.208471389921819</v>
      </c>
      <c r="E7" s="47">
        <v>6.3490395764304974</v>
      </c>
      <c r="F7" s="47">
        <v>0</v>
      </c>
      <c r="G7" s="47">
        <v>0</v>
      </c>
      <c r="H7" s="47">
        <v>9.6496395831847934</v>
      </c>
      <c r="I7" s="47">
        <v>3.1745197882152487</v>
      </c>
      <c r="J7" s="48">
        <v>26.649700000000024</v>
      </c>
    </row>
    <row r="8" spans="1:10" x14ac:dyDescent="0.25">
      <c r="A8" s="40" t="s">
        <v>136</v>
      </c>
      <c r="B8" s="47">
        <v>23.245954144495041</v>
      </c>
      <c r="C8" s="47">
        <v>30.445155520694982</v>
      </c>
      <c r="D8" s="47">
        <v>32.248298319265302</v>
      </c>
      <c r="E8" s="47">
        <v>9.7555105933525237</v>
      </c>
      <c r="F8" s="47">
        <v>0</v>
      </c>
      <c r="G8" s="47">
        <v>0</v>
      </c>
      <c r="H8" s="47">
        <v>4.3050814221921136</v>
      </c>
      <c r="I8" s="47">
        <v>0</v>
      </c>
      <c r="J8" s="48">
        <v>33.657900000000012</v>
      </c>
    </row>
    <row r="9" spans="1:10" x14ac:dyDescent="0.25">
      <c r="A9" s="40" t="s">
        <v>137</v>
      </c>
      <c r="B9" s="47">
        <v>17.417885520522297</v>
      </c>
      <c r="C9" s="47">
        <v>53.226040454139053</v>
      </c>
      <c r="D9" s="47">
        <v>22.29734973092431</v>
      </c>
      <c r="E9" s="47">
        <v>2.7552001619515161</v>
      </c>
      <c r="F9" s="47">
        <v>1.5516979604230985</v>
      </c>
      <c r="G9" s="47">
        <v>0</v>
      </c>
      <c r="H9" s="47">
        <v>2.7518261720397463</v>
      </c>
      <c r="I9" s="47">
        <v>0</v>
      </c>
      <c r="J9" s="48">
        <v>29.638499999999993</v>
      </c>
    </row>
    <row r="10" spans="1:10" x14ac:dyDescent="0.25">
      <c r="A10" s="40" t="s">
        <v>138</v>
      </c>
      <c r="B10" s="47">
        <v>28.285681207519509</v>
      </c>
      <c r="C10" s="47">
        <v>42.091692755944266</v>
      </c>
      <c r="D10" s="47">
        <v>17.87630064495589</v>
      </c>
      <c r="E10" s="47">
        <v>5.9525762056140614</v>
      </c>
      <c r="F10" s="47">
        <v>3.2461251995890046</v>
      </c>
      <c r="G10" s="47">
        <v>0.79232613446148381</v>
      </c>
      <c r="H10" s="47">
        <v>0.39616306723074191</v>
      </c>
      <c r="I10" s="47">
        <v>1.3591347846850719</v>
      </c>
      <c r="J10" s="48">
        <v>82.920399999999972</v>
      </c>
    </row>
    <row r="11" spans="1:10" x14ac:dyDescent="0.25">
      <c r="A11" s="40" t="s">
        <v>139</v>
      </c>
      <c r="B11" s="47">
        <v>31.653736308227625</v>
      </c>
      <c r="C11" s="47">
        <v>28.713985577817397</v>
      </c>
      <c r="D11" s="47">
        <v>24.203661352271098</v>
      </c>
      <c r="E11" s="47">
        <v>7.2392681672447905</v>
      </c>
      <c r="F11" s="47">
        <v>2.8877192598509613</v>
      </c>
      <c r="G11" s="47">
        <v>1.786304397780865</v>
      </c>
      <c r="H11" s="47">
        <v>3.5153249368072021</v>
      </c>
      <c r="I11" s="47">
        <v>0</v>
      </c>
      <c r="J11" s="48">
        <v>182.77400000000011</v>
      </c>
    </row>
    <row r="12" spans="1:10" x14ac:dyDescent="0.25">
      <c r="A12" s="40" t="s">
        <v>140</v>
      </c>
      <c r="B12" s="47">
        <v>12.880734948323946</v>
      </c>
      <c r="C12" s="47">
        <v>36.10761743314923</v>
      </c>
      <c r="D12" s="47">
        <v>27.389675725925521</v>
      </c>
      <c r="E12" s="47">
        <v>3.0312972785767665</v>
      </c>
      <c r="F12" s="47">
        <v>3.8178305171250977</v>
      </c>
      <c r="G12" s="47">
        <v>0</v>
      </c>
      <c r="H12" s="47">
        <v>16.772844096899433</v>
      </c>
      <c r="I12" s="47">
        <v>0</v>
      </c>
      <c r="J12" s="48">
        <v>21.944400000000002</v>
      </c>
    </row>
    <row r="13" spans="1:10" x14ac:dyDescent="0.25">
      <c r="A13" s="40" t="s">
        <v>141</v>
      </c>
      <c r="B13" s="47">
        <v>22.6240845271398</v>
      </c>
      <c r="C13" s="47">
        <v>47.047755577457202</v>
      </c>
      <c r="D13" s="47">
        <v>3.1993018015775823</v>
      </c>
      <c r="E13" s="47">
        <v>0</v>
      </c>
      <c r="F13" s="47">
        <v>11.986845729341919</v>
      </c>
      <c r="G13" s="47">
        <v>0</v>
      </c>
      <c r="H13" s="47">
        <v>12.826077578339916</v>
      </c>
      <c r="I13" s="47">
        <v>2.315934786143548</v>
      </c>
      <c r="J13" s="48">
        <v>30.134700000000009</v>
      </c>
    </row>
    <row r="14" spans="1:10" x14ac:dyDescent="0.25">
      <c r="A14" s="40" t="s">
        <v>142</v>
      </c>
      <c r="B14" s="47">
        <v>5.0171026942600569</v>
      </c>
      <c r="C14" s="47">
        <v>29.644045294806727</v>
      </c>
      <c r="D14" s="47">
        <v>24.835611089418205</v>
      </c>
      <c r="E14" s="47">
        <v>40.503240921515051</v>
      </c>
      <c r="F14" s="47">
        <v>0</v>
      </c>
      <c r="G14" s="47">
        <v>0</v>
      </c>
      <c r="H14" s="47">
        <v>0</v>
      </c>
      <c r="I14" s="47">
        <v>0</v>
      </c>
      <c r="J14" s="48">
        <v>32.012499999999989</v>
      </c>
    </row>
    <row r="15" spans="1:10" x14ac:dyDescent="0.25">
      <c r="A15" s="40" t="s">
        <v>143</v>
      </c>
      <c r="B15" s="47">
        <v>5.5398364986061663</v>
      </c>
      <c r="C15" s="47">
        <v>48.406226834692369</v>
      </c>
      <c r="D15" s="47">
        <v>30.997922300295471</v>
      </c>
      <c r="E15" s="47">
        <v>1.7462074149865838</v>
      </c>
      <c r="F15" s="47">
        <v>5.0616523455037123</v>
      </c>
      <c r="G15" s="47">
        <v>6.5609371574144646</v>
      </c>
      <c r="H15" s="47">
        <v>1.6872174485012372</v>
      </c>
      <c r="I15" s="47">
        <v>0</v>
      </c>
      <c r="J15" s="48">
        <v>19.155799999999999</v>
      </c>
    </row>
    <row r="16" spans="1:10" x14ac:dyDescent="0.25">
      <c r="A16" s="122" t="s">
        <v>144</v>
      </c>
      <c r="B16" s="123">
        <v>22.432634585122305</v>
      </c>
      <c r="C16" s="123">
        <v>35.168923513298246</v>
      </c>
      <c r="D16" s="123">
        <v>25.259359275736806</v>
      </c>
      <c r="E16" s="123">
        <v>0</v>
      </c>
      <c r="F16" s="123">
        <v>8.2358712334622073</v>
      </c>
      <c r="G16" s="123">
        <v>8.9032113923804754</v>
      </c>
      <c r="H16" s="123">
        <v>0</v>
      </c>
      <c r="I16" s="123">
        <v>0</v>
      </c>
      <c r="J16" s="124">
        <v>20.589199999999991</v>
      </c>
    </row>
    <row r="17" spans="1:1" ht="17.25" customHeight="1" x14ac:dyDescent="0.25">
      <c r="A17" s="45" t="s">
        <v>147</v>
      </c>
    </row>
    <row r="18" spans="1:1" x14ac:dyDescent="0.25">
      <c r="A18" s="110" t="s">
        <v>372</v>
      </c>
    </row>
    <row r="19" spans="1:1" x14ac:dyDescent="0.25">
      <c r="A19" s="36" t="s">
        <v>115</v>
      </c>
    </row>
    <row r="30" spans="1:1" ht="17.25" hidden="1" customHeight="1" x14ac:dyDescent="0.25"/>
    <row r="31" spans="1:1" s="111" customFormat="1" ht="12" hidden="1" customHeight="1" x14ac:dyDescent="0.25"/>
    <row r="32" spans="1:1" s="111" customFormat="1" hidden="1" x14ac:dyDescent="0.25"/>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J3"/>
  </mergeCells>
  <hyperlinks>
    <hyperlink ref="A2" location="'Table of contents'!A1" display="Back to the Table of contents" xr:uid="{0CC6B672-0D1F-4D9F-9033-7263467EF7E4}"/>
  </hyperlinks>
  <pageMargins left="0.7" right="0.7" top="0.75" bottom="0.75" header="0.3" footer="0.3"/>
  <pageSetup orientation="portrait" r:id="rId1"/>
  <headerFooter>
    <oddFooter>&amp;L&amp;"Arial,Regular"&amp;9© 2022 CIHI&amp;R&amp;"Arial,Regular"&amp;9&amp;P</oddFooter>
  </headerFooter>
  <tableParts count="1">
    <tablePart r:id="rId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DCE8F-10F4-482E-BDC8-B6CD028584BF}">
  <sheetPr codeName="Sheet66"/>
  <dimension ref="A1:F45"/>
  <sheetViews>
    <sheetView showGridLines="0" topLeftCell="A2" zoomScaleNormal="100" workbookViewId="0"/>
  </sheetViews>
  <sheetFormatPr defaultColWidth="0" defaultRowHeight="15" zeroHeight="1" x14ac:dyDescent="0.25"/>
  <cols>
    <col min="1" max="1" width="24.85546875" customWidth="1"/>
    <col min="2" max="6" width="18.7109375" customWidth="1"/>
    <col min="7" max="16384" width="9.140625" hidden="1"/>
  </cols>
  <sheetData>
    <row r="1" spans="1:6" s="97" customFormat="1" hidden="1" x14ac:dyDescent="0.25">
      <c r="A1" s="95" t="s">
        <v>345</v>
      </c>
      <c r="B1" s="96"/>
      <c r="C1" s="96"/>
    </row>
    <row r="2" spans="1:6" ht="24" customHeight="1" x14ac:dyDescent="0.25">
      <c r="A2" s="98" t="s">
        <v>149</v>
      </c>
      <c r="B2" s="46"/>
      <c r="C2" s="46"/>
      <c r="D2" s="46"/>
      <c r="E2" s="46"/>
      <c r="F2" s="46"/>
    </row>
    <row r="3" spans="1:6" s="49" customFormat="1" ht="39.950000000000003" customHeight="1" x14ac:dyDescent="0.25">
      <c r="A3" s="153" t="s">
        <v>458</v>
      </c>
      <c r="B3" s="153"/>
      <c r="C3" s="153"/>
      <c r="D3" s="154"/>
      <c r="E3" s="154"/>
      <c r="F3" s="154"/>
    </row>
    <row r="4" spans="1:6" s="102" customFormat="1" ht="20.100000000000001" customHeight="1" x14ac:dyDescent="0.25">
      <c r="A4" s="101" t="s">
        <v>150</v>
      </c>
    </row>
    <row r="5" spans="1:6" ht="30" customHeight="1" x14ac:dyDescent="0.25">
      <c r="A5" s="38" t="s">
        <v>122</v>
      </c>
      <c r="B5" s="41" t="s">
        <v>191</v>
      </c>
      <c r="C5" s="41" t="s">
        <v>192</v>
      </c>
      <c r="D5" s="41" t="s">
        <v>126</v>
      </c>
      <c r="E5" s="41" t="s">
        <v>127</v>
      </c>
      <c r="F5" s="42" t="s">
        <v>128</v>
      </c>
    </row>
    <row r="6" spans="1:6" x14ac:dyDescent="0.25">
      <c r="A6" s="39" t="s">
        <v>23</v>
      </c>
      <c r="B6" s="47">
        <v>62.355733705708147</v>
      </c>
      <c r="C6" s="47">
        <v>37.475104820233753</v>
      </c>
      <c r="D6" s="47">
        <v>0.16916147405811491</v>
      </c>
      <c r="E6" s="47">
        <v>0</v>
      </c>
      <c r="F6" s="48">
        <v>501.00059999999996</v>
      </c>
    </row>
    <row r="7" spans="1:6" x14ac:dyDescent="0.25">
      <c r="A7" s="40" t="s">
        <v>24</v>
      </c>
      <c r="B7" s="47">
        <v>66.291574214999997</v>
      </c>
      <c r="C7" s="47">
        <v>31.959645297000002</v>
      </c>
      <c r="D7" s="47">
        <v>1.2744749336000001</v>
      </c>
      <c r="E7" s="47">
        <v>0.47430555470000002</v>
      </c>
      <c r="F7" s="48">
        <v>4484.0082000000002</v>
      </c>
    </row>
    <row r="8" spans="1:6" x14ac:dyDescent="0.25">
      <c r="A8" s="40" t="s">
        <v>25</v>
      </c>
      <c r="B8" s="47">
        <v>38.752849647248539</v>
      </c>
      <c r="C8" s="47">
        <v>59.909924933446838</v>
      </c>
      <c r="D8" s="47">
        <v>0.80763277708554104</v>
      </c>
      <c r="E8" s="47">
        <v>0.52959264221908531</v>
      </c>
      <c r="F8" s="48">
        <v>1751.0061999999998</v>
      </c>
    </row>
    <row r="9" spans="1:6" x14ac:dyDescent="0.25">
      <c r="A9" s="40" t="s">
        <v>26</v>
      </c>
      <c r="B9" s="47">
        <v>80.419502853469609</v>
      </c>
      <c r="C9" s="47">
        <v>13.250577039552358</v>
      </c>
      <c r="D9" s="47">
        <v>0.41365249269736715</v>
      </c>
      <c r="E9" s="47">
        <v>5.9162676142806578</v>
      </c>
      <c r="F9" s="48">
        <v>1163.0052000000001</v>
      </c>
    </row>
    <row r="10" spans="1:6" x14ac:dyDescent="0.25">
      <c r="A10" s="40" t="s">
        <v>123</v>
      </c>
      <c r="B10" s="47">
        <v>54.173798950855819</v>
      </c>
      <c r="C10" s="47">
        <v>44.112103634417309</v>
      </c>
      <c r="D10" s="47">
        <v>0.68914373224600922</v>
      </c>
      <c r="E10" s="47">
        <v>1.0249536824808667</v>
      </c>
      <c r="F10" s="48">
        <v>629.99919999999997</v>
      </c>
    </row>
    <row r="11" spans="1:6" x14ac:dyDescent="0.25">
      <c r="A11" s="40" t="s">
        <v>27</v>
      </c>
      <c r="B11" s="47">
        <v>58.566454020893111</v>
      </c>
      <c r="C11" s="47">
        <v>41.134567234817609</v>
      </c>
      <c r="D11" s="47">
        <v>0.13101944971831117</v>
      </c>
      <c r="E11" s="47">
        <v>0.16795929457096279</v>
      </c>
      <c r="F11" s="48">
        <v>500.00210000000004</v>
      </c>
    </row>
    <row r="12" spans="1:6" x14ac:dyDescent="0.25">
      <c r="A12" s="40" t="s">
        <v>28</v>
      </c>
      <c r="B12" s="47">
        <v>29.5025852144772</v>
      </c>
      <c r="C12" s="47">
        <v>70.216173210569977</v>
      </c>
      <c r="D12" s="47">
        <v>0.12070067592378517</v>
      </c>
      <c r="E12" s="47">
        <v>0.16054089902903454</v>
      </c>
      <c r="F12" s="48">
        <v>499.99720000000002</v>
      </c>
    </row>
    <row r="13" spans="1:6" x14ac:dyDescent="0.25">
      <c r="A13" s="40" t="s">
        <v>29</v>
      </c>
      <c r="B13" s="47">
        <v>32.310218961172012</v>
      </c>
      <c r="C13" s="47">
        <v>64.77982609548512</v>
      </c>
      <c r="D13" s="47">
        <v>2.3739106116744391</v>
      </c>
      <c r="E13" s="47">
        <v>0.5360443316684218</v>
      </c>
      <c r="F13" s="48">
        <v>3017.9780000000001</v>
      </c>
    </row>
    <row r="14" spans="1:6" x14ac:dyDescent="0.25">
      <c r="A14" s="40" t="s">
        <v>30</v>
      </c>
      <c r="B14" s="47">
        <v>65.075946190114493</v>
      </c>
      <c r="C14" s="47">
        <v>34.564413272525968</v>
      </c>
      <c r="D14" s="47">
        <v>0.161196927327729</v>
      </c>
      <c r="E14" s="47">
        <v>0.19844361003181429</v>
      </c>
      <c r="F14" s="48">
        <v>2597.0097999999998</v>
      </c>
    </row>
    <row r="15" spans="1:6" x14ac:dyDescent="0.25">
      <c r="A15" s="40" t="s">
        <v>124</v>
      </c>
      <c r="B15" s="47">
        <v>44.627652735587105</v>
      </c>
      <c r="C15" s="47">
        <v>54.700052259938509</v>
      </c>
      <c r="D15" s="47">
        <v>0.44432674764291902</v>
      </c>
      <c r="E15" s="47">
        <v>0.22796825683147848</v>
      </c>
      <c r="F15" s="48">
        <v>1876.0067999999997</v>
      </c>
    </row>
    <row r="16" spans="1:6" x14ac:dyDescent="0.25">
      <c r="A16" s="122" t="s">
        <v>125</v>
      </c>
      <c r="B16" s="123">
        <v>75.987154967999999</v>
      </c>
      <c r="C16" s="123">
        <v>23.674481972999999</v>
      </c>
      <c r="D16" s="123">
        <v>9.8845741799999998E-2</v>
      </c>
      <c r="E16" s="123">
        <v>0.23951731709999999</v>
      </c>
      <c r="F16" s="124">
        <v>1424.2393999999999</v>
      </c>
    </row>
    <row r="17" spans="1:6" ht="30" customHeight="1" x14ac:dyDescent="0.25">
      <c r="A17" s="43" t="s">
        <v>148</v>
      </c>
    </row>
    <row r="18" spans="1:6" ht="30" customHeight="1" x14ac:dyDescent="0.25">
      <c r="A18" s="44" t="s">
        <v>133</v>
      </c>
      <c r="B18" s="41" t="s">
        <v>191</v>
      </c>
      <c r="C18" s="41" t="s">
        <v>192</v>
      </c>
      <c r="D18" s="41" t="s">
        <v>126</v>
      </c>
      <c r="E18" s="41" t="s">
        <v>127</v>
      </c>
      <c r="F18" s="42" t="s">
        <v>128</v>
      </c>
    </row>
    <row r="19" spans="1:6" x14ac:dyDescent="0.25">
      <c r="A19" s="39" t="s">
        <v>134</v>
      </c>
      <c r="B19" s="47">
        <v>57.920879302285158</v>
      </c>
      <c r="C19" s="47">
        <v>42.079120697714842</v>
      </c>
      <c r="D19" s="47">
        <v>0</v>
      </c>
      <c r="E19" s="47">
        <v>0</v>
      </c>
      <c r="F19" s="48">
        <v>251.99979999999999</v>
      </c>
    </row>
    <row r="20" spans="1:6" x14ac:dyDescent="0.25">
      <c r="A20" s="40" t="s">
        <v>135</v>
      </c>
      <c r="B20" s="47">
        <v>69.506452514118635</v>
      </c>
      <c r="C20" s="47">
        <v>30.29518219023613</v>
      </c>
      <c r="D20" s="47">
        <v>0.19836529564522418</v>
      </c>
      <c r="E20" s="47">
        <v>0</v>
      </c>
      <c r="F20" s="48">
        <v>257.00060000000002</v>
      </c>
    </row>
    <row r="21" spans="1:6" x14ac:dyDescent="0.25">
      <c r="A21" s="40" t="s">
        <v>136</v>
      </c>
      <c r="B21" s="47">
        <v>68.891680666016001</v>
      </c>
      <c r="C21" s="47">
        <v>30.579618338432415</v>
      </c>
      <c r="D21" s="47">
        <v>0.24043316552486829</v>
      </c>
      <c r="E21" s="47">
        <v>0.2882678300267047</v>
      </c>
      <c r="F21" s="48">
        <v>253.99990000000003</v>
      </c>
    </row>
    <row r="22" spans="1:6" x14ac:dyDescent="0.25">
      <c r="A22" s="40" t="s">
        <v>137</v>
      </c>
      <c r="B22" s="47">
        <v>60.032199806801152</v>
      </c>
      <c r="C22" s="47">
        <v>38.700647796113216</v>
      </c>
      <c r="D22" s="47">
        <v>0.61467631194212824</v>
      </c>
      <c r="E22" s="47">
        <v>0.65247608514348909</v>
      </c>
      <c r="F22" s="48">
        <v>250.00150000000002</v>
      </c>
    </row>
    <row r="23" spans="1:6" x14ac:dyDescent="0.25">
      <c r="A23" s="40" t="s">
        <v>138</v>
      </c>
      <c r="B23" s="47">
        <v>64.152249051903411</v>
      </c>
      <c r="C23" s="47">
        <v>34.173376975842885</v>
      </c>
      <c r="D23" s="47">
        <v>0.9097667248397906</v>
      </c>
      <c r="E23" s="47">
        <v>0.76460724741390929</v>
      </c>
      <c r="F23" s="48">
        <v>1000.0036</v>
      </c>
    </row>
    <row r="24" spans="1:6" x14ac:dyDescent="0.25">
      <c r="A24" s="40" t="s">
        <v>139</v>
      </c>
      <c r="B24" s="47">
        <v>69.230858441858373</v>
      </c>
      <c r="C24" s="47">
        <v>28.977459719435615</v>
      </c>
      <c r="D24" s="47">
        <v>1.4931437230997917</v>
      </c>
      <c r="E24" s="47">
        <v>0.29853811560621629</v>
      </c>
      <c r="F24" s="48">
        <v>1302.0113000000001</v>
      </c>
    </row>
    <row r="25" spans="1:6" x14ac:dyDescent="0.25">
      <c r="A25" s="40" t="s">
        <v>140</v>
      </c>
      <c r="B25" s="47">
        <v>67.342813904541472</v>
      </c>
      <c r="C25" s="47">
        <v>29.514660270817068</v>
      </c>
      <c r="D25" s="47">
        <v>0.19729512346533534</v>
      </c>
      <c r="E25" s="47">
        <v>2.9452307011761238</v>
      </c>
      <c r="F25" s="48">
        <v>254.99869999999999</v>
      </c>
    </row>
    <row r="26" spans="1:6" x14ac:dyDescent="0.25">
      <c r="A26" s="40" t="s">
        <v>141</v>
      </c>
      <c r="B26" s="47">
        <v>68.564410871799794</v>
      </c>
      <c r="C26" s="47">
        <v>28.24424895815903</v>
      </c>
      <c r="D26" s="47">
        <v>1.6435589128200228</v>
      </c>
      <c r="E26" s="47">
        <v>1.5477812572211731</v>
      </c>
      <c r="F26" s="48">
        <v>250.99799999999999</v>
      </c>
    </row>
    <row r="27" spans="1:6" x14ac:dyDescent="0.25">
      <c r="A27" s="40" t="s">
        <v>142</v>
      </c>
      <c r="B27" s="47">
        <v>73.372526458546815</v>
      </c>
      <c r="C27" s="47">
        <v>25.56247818693814</v>
      </c>
      <c r="D27" s="47">
        <v>1.0649953545150448</v>
      </c>
      <c r="E27" s="47">
        <v>0</v>
      </c>
      <c r="F27" s="48">
        <v>250.99639999999999</v>
      </c>
    </row>
    <row r="28" spans="1:6" x14ac:dyDescent="0.25">
      <c r="A28" s="40" t="s">
        <v>143</v>
      </c>
      <c r="B28" s="47">
        <v>59.186946911469185</v>
      </c>
      <c r="C28" s="47">
        <v>38.663846476249361</v>
      </c>
      <c r="D28" s="47">
        <v>2.1492066122814535</v>
      </c>
      <c r="E28" s="47">
        <v>0</v>
      </c>
      <c r="F28" s="48">
        <v>250.99959999999999</v>
      </c>
    </row>
    <row r="29" spans="1:6" x14ac:dyDescent="0.25">
      <c r="A29" s="122" t="s">
        <v>144</v>
      </c>
      <c r="B29" s="123">
        <v>61.470832722795429</v>
      </c>
      <c r="C29" s="123">
        <v>37.217766549281357</v>
      </c>
      <c r="D29" s="123">
        <v>1.3114007279232383</v>
      </c>
      <c r="E29" s="123">
        <v>0</v>
      </c>
      <c r="F29" s="124">
        <v>143.99869999999999</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8F9C86F2-38B8-4F4F-887A-5B02F593F94D}"/>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20AAD-52FB-476C-B99E-79AFB1A5B22F}">
  <sheetPr codeName="Sheet67"/>
  <dimension ref="A1:F45"/>
  <sheetViews>
    <sheetView showGridLines="0" topLeftCell="A2" zoomScaleNormal="100" workbookViewId="0"/>
  </sheetViews>
  <sheetFormatPr defaultColWidth="0" defaultRowHeight="15" zeroHeight="1" x14ac:dyDescent="0.25"/>
  <cols>
    <col min="1" max="1" width="23.85546875" customWidth="1"/>
    <col min="2" max="6" width="18.7109375" customWidth="1"/>
    <col min="7" max="16384" width="9.140625" hidden="1"/>
  </cols>
  <sheetData>
    <row r="1" spans="1:6" s="97" customFormat="1" hidden="1" x14ac:dyDescent="0.25">
      <c r="A1" s="95" t="s">
        <v>291</v>
      </c>
      <c r="B1" s="96"/>
      <c r="C1" s="96"/>
    </row>
    <row r="2" spans="1:6" ht="24" customHeight="1" x14ac:dyDescent="0.25">
      <c r="A2" s="98" t="s">
        <v>149</v>
      </c>
      <c r="B2" s="46"/>
      <c r="C2" s="46"/>
      <c r="D2" s="46"/>
      <c r="E2" s="46"/>
      <c r="F2" s="46"/>
    </row>
    <row r="3" spans="1:6" s="49" customFormat="1" ht="39.950000000000003" customHeight="1" x14ac:dyDescent="0.25">
      <c r="A3" s="153" t="s">
        <v>459</v>
      </c>
      <c r="B3" s="153"/>
      <c r="C3" s="153"/>
      <c r="D3" s="154"/>
      <c r="E3" s="154"/>
      <c r="F3" s="154"/>
    </row>
    <row r="4" spans="1:6" s="102" customFormat="1" ht="20.100000000000001" customHeight="1" x14ac:dyDescent="0.25">
      <c r="A4" s="101" t="s">
        <v>150</v>
      </c>
    </row>
    <row r="5" spans="1:6" ht="30" customHeight="1" x14ac:dyDescent="0.25">
      <c r="A5" s="38" t="s">
        <v>122</v>
      </c>
      <c r="B5" s="41" t="s">
        <v>258</v>
      </c>
      <c r="C5" s="41" t="s">
        <v>192</v>
      </c>
      <c r="D5" s="41" t="s">
        <v>126</v>
      </c>
      <c r="E5" s="41" t="s">
        <v>127</v>
      </c>
      <c r="F5" s="42" t="s">
        <v>128</v>
      </c>
    </row>
    <row r="6" spans="1:6" x14ac:dyDescent="0.25">
      <c r="A6" s="39" t="s">
        <v>23</v>
      </c>
      <c r="B6" s="47">
        <v>29.73711009527733</v>
      </c>
      <c r="C6" s="47">
        <v>69.743469369098563</v>
      </c>
      <c r="D6" s="47">
        <v>0.51942053562410895</v>
      </c>
      <c r="E6" s="47">
        <v>0</v>
      </c>
      <c r="F6" s="48">
        <v>501.00060000000008</v>
      </c>
    </row>
    <row r="7" spans="1:6" x14ac:dyDescent="0.25">
      <c r="A7" s="40" t="s">
        <v>24</v>
      </c>
      <c r="B7" s="47">
        <v>45.559605007000002</v>
      </c>
      <c r="C7" s="47">
        <v>52.643768805000001</v>
      </c>
      <c r="D7" s="47">
        <v>1.2482813098000001</v>
      </c>
      <c r="E7" s="47">
        <v>0.5483448782</v>
      </c>
      <c r="F7" s="48">
        <v>4484.0082000000002</v>
      </c>
    </row>
    <row r="8" spans="1:6" x14ac:dyDescent="0.25">
      <c r="A8" s="40" t="s">
        <v>25</v>
      </c>
      <c r="B8" s="47">
        <v>8.3560240963167356</v>
      </c>
      <c r="C8" s="47">
        <v>89.98913310529683</v>
      </c>
      <c r="D8" s="47">
        <v>1.0147194224669223</v>
      </c>
      <c r="E8" s="47">
        <v>0.64012337591951418</v>
      </c>
      <c r="F8" s="48">
        <v>1751.0062</v>
      </c>
    </row>
    <row r="9" spans="1:6" x14ac:dyDescent="0.25">
      <c r="A9" s="40" t="s">
        <v>26</v>
      </c>
      <c r="B9" s="47">
        <v>62.48716686735365</v>
      </c>
      <c r="C9" s="47">
        <v>31.196025606764266</v>
      </c>
      <c r="D9" s="47">
        <v>0.26753104801251104</v>
      </c>
      <c r="E9" s="47">
        <v>6.0492764778695731</v>
      </c>
      <c r="F9" s="48">
        <v>1163.0052000000001</v>
      </c>
    </row>
    <row r="10" spans="1:6" x14ac:dyDescent="0.25">
      <c r="A10" s="40" t="s">
        <v>123</v>
      </c>
      <c r="B10" s="47">
        <v>23.98058600709334</v>
      </c>
      <c r="C10" s="47">
        <v>74.247173647204633</v>
      </c>
      <c r="D10" s="47">
        <v>0.68849293776880993</v>
      </c>
      <c r="E10" s="47">
        <v>1.0837474079332166</v>
      </c>
      <c r="F10" s="48">
        <v>629.99919999999997</v>
      </c>
    </row>
    <row r="11" spans="1:6" x14ac:dyDescent="0.25">
      <c r="A11" s="40" t="s">
        <v>27</v>
      </c>
      <c r="B11" s="47">
        <v>25.508352864917963</v>
      </c>
      <c r="C11" s="47">
        <v>73.53385115782514</v>
      </c>
      <c r="D11" s="47">
        <v>0.78983668268593255</v>
      </c>
      <c r="E11" s="47">
        <v>0.16795929457096279</v>
      </c>
      <c r="F11" s="48">
        <v>500.00210000000004</v>
      </c>
    </row>
    <row r="12" spans="1:6" x14ac:dyDescent="0.25">
      <c r="A12" s="40" t="s">
        <v>28</v>
      </c>
      <c r="B12" s="47">
        <v>11.242762959472573</v>
      </c>
      <c r="C12" s="47">
        <v>88.668056541116627</v>
      </c>
      <c r="D12" s="47">
        <v>0</v>
      </c>
      <c r="E12" s="47">
        <v>8.9180499410796699E-2</v>
      </c>
      <c r="F12" s="48">
        <v>499.99720000000002</v>
      </c>
    </row>
    <row r="13" spans="1:6" x14ac:dyDescent="0.25">
      <c r="A13" s="40" t="s">
        <v>29</v>
      </c>
      <c r="B13" s="47">
        <v>7.4099546119951825</v>
      </c>
      <c r="C13" s="47">
        <v>90.956421816196155</v>
      </c>
      <c r="D13" s="47">
        <v>0.90773027503845283</v>
      </c>
      <c r="E13" s="47">
        <v>0.72589329677022163</v>
      </c>
      <c r="F13" s="48">
        <v>3017.9780000000001</v>
      </c>
    </row>
    <row r="14" spans="1:6" x14ac:dyDescent="0.25">
      <c r="A14" s="40" t="s">
        <v>30</v>
      </c>
      <c r="B14" s="47">
        <v>44.24243990145898</v>
      </c>
      <c r="C14" s="47">
        <v>55.460495374333973</v>
      </c>
      <c r="D14" s="47">
        <v>0.13004186584124561</v>
      </c>
      <c r="E14" s="47">
        <v>0.16702285836580211</v>
      </c>
      <c r="F14" s="48">
        <v>2597.0097999999998</v>
      </c>
    </row>
    <row r="15" spans="1:6" x14ac:dyDescent="0.25">
      <c r="A15" s="40" t="s">
        <v>124</v>
      </c>
      <c r="B15" s="47">
        <v>21.631712635583202</v>
      </c>
      <c r="C15" s="47">
        <v>77.244522781047493</v>
      </c>
      <c r="D15" s="47">
        <v>0.80335529700638608</v>
      </c>
      <c r="E15" s="47">
        <v>0.32040928636292793</v>
      </c>
      <c r="F15" s="48">
        <v>1876.0067999999999</v>
      </c>
    </row>
    <row r="16" spans="1:6" x14ac:dyDescent="0.25">
      <c r="A16" s="122" t="s">
        <v>125</v>
      </c>
      <c r="B16" s="123">
        <v>52.889970605000002</v>
      </c>
      <c r="C16" s="123">
        <v>45.933204769</v>
      </c>
      <c r="D16" s="123">
        <v>0.75909288850000001</v>
      </c>
      <c r="E16" s="123">
        <v>0.41773173810000003</v>
      </c>
      <c r="F16" s="124">
        <v>1424.2393999999999</v>
      </c>
    </row>
    <row r="17" spans="1:6" ht="30" customHeight="1" x14ac:dyDescent="0.25">
      <c r="A17" s="43" t="s">
        <v>148</v>
      </c>
    </row>
    <row r="18" spans="1:6" ht="30" customHeight="1" x14ac:dyDescent="0.25">
      <c r="A18" s="44" t="s">
        <v>133</v>
      </c>
      <c r="B18" s="41" t="s">
        <v>258</v>
      </c>
      <c r="C18" s="41" t="s">
        <v>192</v>
      </c>
      <c r="D18" s="41" t="s">
        <v>126</v>
      </c>
      <c r="E18" s="41" t="s">
        <v>127</v>
      </c>
      <c r="F18" s="42" t="s">
        <v>128</v>
      </c>
    </row>
    <row r="19" spans="1:6" x14ac:dyDescent="0.25">
      <c r="A19" s="39" t="s">
        <v>134</v>
      </c>
      <c r="B19" s="47">
        <v>30.999349999484132</v>
      </c>
      <c r="C19" s="47">
        <v>66.560409968579336</v>
      </c>
      <c r="D19" s="47">
        <v>1.5677790220468428</v>
      </c>
      <c r="E19" s="47">
        <v>0.87246100988969033</v>
      </c>
      <c r="F19" s="48">
        <v>251.99979999999999</v>
      </c>
    </row>
    <row r="20" spans="1:6" x14ac:dyDescent="0.25">
      <c r="A20" s="40" t="s">
        <v>135</v>
      </c>
      <c r="B20" s="47">
        <v>41.447957709048154</v>
      </c>
      <c r="C20" s="47">
        <v>57.45037171119445</v>
      </c>
      <c r="D20" s="47">
        <v>1.0028381256697458</v>
      </c>
      <c r="E20" s="47">
        <v>9.8832454087655841E-2</v>
      </c>
      <c r="F20" s="48">
        <v>257.00059999999996</v>
      </c>
    </row>
    <row r="21" spans="1:6" x14ac:dyDescent="0.25">
      <c r="A21" s="40" t="s">
        <v>136</v>
      </c>
      <c r="B21" s="47">
        <v>37.96615667958924</v>
      </c>
      <c r="C21" s="47">
        <v>61.220378433219857</v>
      </c>
      <c r="D21" s="47">
        <v>0.21244102852008995</v>
      </c>
      <c r="E21" s="47">
        <v>0.60102385867081054</v>
      </c>
      <c r="F21" s="48">
        <v>253.9999</v>
      </c>
    </row>
    <row r="22" spans="1:6" x14ac:dyDescent="0.25">
      <c r="A22" s="40" t="s">
        <v>137</v>
      </c>
      <c r="B22" s="47">
        <v>35.651666090003452</v>
      </c>
      <c r="C22" s="47">
        <v>62.784823291060242</v>
      </c>
      <c r="D22" s="47">
        <v>0.9110345337927972</v>
      </c>
      <c r="E22" s="47">
        <v>0.65247608514348909</v>
      </c>
      <c r="F22" s="48">
        <v>250.00150000000002</v>
      </c>
    </row>
    <row r="23" spans="1:6" x14ac:dyDescent="0.25">
      <c r="A23" s="40" t="s">
        <v>138</v>
      </c>
      <c r="B23" s="47">
        <v>45.493886222009593</v>
      </c>
      <c r="C23" s="47">
        <v>52.879229634773317</v>
      </c>
      <c r="D23" s="47">
        <v>1.0964660527222103</v>
      </c>
      <c r="E23" s="47">
        <v>0.53041809049487421</v>
      </c>
      <c r="F23" s="48">
        <v>1000.0036</v>
      </c>
    </row>
    <row r="24" spans="1:6" x14ac:dyDescent="0.25">
      <c r="A24" s="40" t="s">
        <v>139</v>
      </c>
      <c r="B24" s="47">
        <v>49.130679587803883</v>
      </c>
      <c r="C24" s="47">
        <v>49.076210014459932</v>
      </c>
      <c r="D24" s="47">
        <v>1.5529972742940092</v>
      </c>
      <c r="E24" s="47">
        <v>0.24011312344216978</v>
      </c>
      <c r="F24" s="48">
        <v>1302.0113000000001</v>
      </c>
    </row>
    <row r="25" spans="1:6" x14ac:dyDescent="0.25">
      <c r="A25" s="40" t="s">
        <v>140</v>
      </c>
      <c r="B25" s="47">
        <v>42.022920116847651</v>
      </c>
      <c r="C25" s="47">
        <v>53.751411281704577</v>
      </c>
      <c r="D25" s="47">
        <v>1.6021258147590556</v>
      </c>
      <c r="E25" s="47">
        <v>2.6235427866887164</v>
      </c>
      <c r="F25" s="48">
        <v>254.99869999999999</v>
      </c>
    </row>
    <row r="26" spans="1:6" x14ac:dyDescent="0.25">
      <c r="A26" s="40" t="s">
        <v>141</v>
      </c>
      <c r="B26" s="47">
        <v>46.047657750260953</v>
      </c>
      <c r="C26" s="47">
        <v>51.685949688842143</v>
      </c>
      <c r="D26" s="47">
        <v>0.87267627630499034</v>
      </c>
      <c r="E26" s="47">
        <v>1.3937162845919089</v>
      </c>
      <c r="F26" s="48">
        <v>250.99800000000002</v>
      </c>
    </row>
    <row r="27" spans="1:6" x14ac:dyDescent="0.25">
      <c r="A27" s="40" t="s">
        <v>142</v>
      </c>
      <c r="B27" s="47">
        <v>55.01863771751308</v>
      </c>
      <c r="C27" s="47">
        <v>43.26572014578695</v>
      </c>
      <c r="D27" s="47">
        <v>1.7156421366999683</v>
      </c>
      <c r="E27" s="47">
        <v>0</v>
      </c>
      <c r="F27" s="48">
        <v>250.99639999999999</v>
      </c>
    </row>
    <row r="28" spans="1:6" x14ac:dyDescent="0.25">
      <c r="A28" s="40" t="s">
        <v>143</v>
      </c>
      <c r="B28" s="47">
        <v>36.79157257621128</v>
      </c>
      <c r="C28" s="47">
        <v>61.502249405975149</v>
      </c>
      <c r="D28" s="47">
        <v>0.68960269259393248</v>
      </c>
      <c r="E28" s="47">
        <v>1.0165753252196419</v>
      </c>
      <c r="F28" s="48">
        <v>250.99959999999999</v>
      </c>
    </row>
    <row r="29" spans="1:6" x14ac:dyDescent="0.25">
      <c r="A29" s="122" t="s">
        <v>144</v>
      </c>
      <c r="B29" s="123">
        <v>45.098462694454888</v>
      </c>
      <c r="C29" s="123">
        <v>54.629034845453468</v>
      </c>
      <c r="D29" s="123">
        <v>0.27250246009165363</v>
      </c>
      <c r="E29" s="123">
        <v>0</v>
      </c>
      <c r="F29" s="124">
        <v>143.99869999999999</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C57324DA-4217-46AC-9049-2902CD769CFE}"/>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707B4-55AF-411F-988D-3E59E8747717}">
  <sheetPr codeName="Sheet68"/>
  <dimension ref="A1:F39"/>
  <sheetViews>
    <sheetView showGridLines="0" topLeftCell="A2" zoomScaleNormal="100" workbookViewId="0"/>
  </sheetViews>
  <sheetFormatPr defaultColWidth="0" defaultRowHeight="15" zeroHeight="1" x14ac:dyDescent="0.25"/>
  <cols>
    <col min="1" max="1" width="22.42578125" customWidth="1"/>
    <col min="2" max="6" width="18.7109375" customWidth="1"/>
    <col min="7" max="16384" width="9.140625" hidden="1"/>
  </cols>
  <sheetData>
    <row r="1" spans="1:6" s="97" customFormat="1" hidden="1" x14ac:dyDescent="0.25">
      <c r="A1" s="95" t="s">
        <v>290</v>
      </c>
      <c r="B1" s="96"/>
      <c r="C1" s="96"/>
      <c r="D1" s="96"/>
      <c r="E1" s="96"/>
    </row>
    <row r="2" spans="1:6" ht="24" customHeight="1" x14ac:dyDescent="0.25">
      <c r="A2" s="98" t="s">
        <v>149</v>
      </c>
      <c r="B2" s="46"/>
      <c r="C2" s="46"/>
      <c r="D2" s="46"/>
      <c r="E2" s="46"/>
      <c r="F2" s="46"/>
    </row>
    <row r="3" spans="1:6" s="49" customFormat="1" ht="39.950000000000003" customHeight="1" x14ac:dyDescent="0.25">
      <c r="A3" s="153" t="s">
        <v>544</v>
      </c>
      <c r="B3" s="153"/>
      <c r="C3" s="153"/>
      <c r="D3" s="153"/>
      <c r="E3" s="153"/>
      <c r="F3" s="154"/>
    </row>
    <row r="4" spans="1:6" s="102" customFormat="1" ht="20.100000000000001" customHeight="1" x14ac:dyDescent="0.25">
      <c r="A4" s="101" t="s">
        <v>150</v>
      </c>
    </row>
    <row r="5" spans="1:6" ht="30" customHeight="1" x14ac:dyDescent="0.25">
      <c r="A5" s="38" t="s">
        <v>122</v>
      </c>
      <c r="B5" s="41" t="s">
        <v>191</v>
      </c>
      <c r="C5" s="41" t="s">
        <v>192</v>
      </c>
      <c r="D5" s="41" t="s">
        <v>126</v>
      </c>
      <c r="E5" s="41" t="s">
        <v>127</v>
      </c>
      <c r="F5" s="42" t="s">
        <v>128</v>
      </c>
    </row>
    <row r="6" spans="1:6" x14ac:dyDescent="0.25">
      <c r="A6" s="39" t="s">
        <v>23</v>
      </c>
      <c r="B6" s="47">
        <v>56.723225481167091</v>
      </c>
      <c r="C6" s="47">
        <v>42.058392744439828</v>
      </c>
      <c r="D6" s="47">
        <v>1.2183817743930845</v>
      </c>
      <c r="E6" s="47">
        <v>0</v>
      </c>
      <c r="F6" s="48">
        <v>501.00059999999996</v>
      </c>
    </row>
    <row r="7" spans="1:6" x14ac:dyDescent="0.25">
      <c r="A7" s="40" t="s">
        <v>24</v>
      </c>
      <c r="B7" s="47">
        <v>63.167978177999998</v>
      </c>
      <c r="C7" s="47">
        <v>35.032550278000002</v>
      </c>
      <c r="D7" s="47">
        <v>1.1912342592</v>
      </c>
      <c r="E7" s="47">
        <v>0.60823728570000002</v>
      </c>
      <c r="F7" s="48">
        <v>4484.0082000000002</v>
      </c>
    </row>
    <row r="8" spans="1:6" x14ac:dyDescent="0.25">
      <c r="A8" s="40" t="s">
        <v>25</v>
      </c>
      <c r="B8" s="47">
        <v>24.315567814665656</v>
      </c>
      <c r="C8" s="47">
        <v>74.947404526608764</v>
      </c>
      <c r="D8" s="47">
        <v>0.38825676345406435</v>
      </c>
      <c r="E8" s="47">
        <v>0.34877089527153021</v>
      </c>
      <c r="F8" s="48">
        <v>1751.0061999999998</v>
      </c>
    </row>
    <row r="9" spans="1:6" x14ac:dyDescent="0.25">
      <c r="A9" s="40" t="s">
        <v>26</v>
      </c>
      <c r="B9" s="47">
        <v>61.766086686456774</v>
      </c>
      <c r="C9" s="47">
        <v>31.971808896469248</v>
      </c>
      <c r="D9" s="47">
        <v>0.21282793920439907</v>
      </c>
      <c r="E9" s="47">
        <v>6.0492764778695731</v>
      </c>
      <c r="F9" s="48">
        <v>1163.0052000000001</v>
      </c>
    </row>
    <row r="10" spans="1:6" x14ac:dyDescent="0.25">
      <c r="A10" s="40" t="s">
        <v>123</v>
      </c>
      <c r="B10" s="47">
        <v>31.13630937944048</v>
      </c>
      <c r="C10" s="47">
        <v>67.317498180950082</v>
      </c>
      <c r="D10" s="47">
        <v>0.77100097904886233</v>
      </c>
      <c r="E10" s="47">
        <v>0.77519146056058486</v>
      </c>
      <c r="F10" s="48">
        <v>629.99919999999997</v>
      </c>
    </row>
    <row r="11" spans="1:6" x14ac:dyDescent="0.25">
      <c r="A11" s="40" t="s">
        <v>27</v>
      </c>
      <c r="B11" s="47">
        <v>50.438388158769733</v>
      </c>
      <c r="C11" s="47">
        <v>48.679875544522709</v>
      </c>
      <c r="D11" s="47">
        <v>0.71377700213659101</v>
      </c>
      <c r="E11" s="47">
        <v>0.16795929457096279</v>
      </c>
      <c r="F11" s="48">
        <v>500.00210000000004</v>
      </c>
    </row>
    <row r="12" spans="1:6" x14ac:dyDescent="0.25">
      <c r="A12" s="40" t="s">
        <v>28</v>
      </c>
      <c r="B12" s="47">
        <v>20.083072465205802</v>
      </c>
      <c r="C12" s="47">
        <v>78.727560874340895</v>
      </c>
      <c r="D12" s="47">
        <v>1.1001861610425017</v>
      </c>
      <c r="E12" s="47">
        <v>8.9180499410796699E-2</v>
      </c>
      <c r="F12" s="48">
        <v>499.99720000000002</v>
      </c>
    </row>
    <row r="13" spans="1:6" x14ac:dyDescent="0.25">
      <c r="A13" s="40" t="s">
        <v>29</v>
      </c>
      <c r="B13" s="47">
        <v>13.827459974857339</v>
      </c>
      <c r="C13" s="47">
        <v>84.699603509369524</v>
      </c>
      <c r="D13" s="47">
        <v>0.94020566087625557</v>
      </c>
      <c r="E13" s="47">
        <v>0.53273085489688787</v>
      </c>
      <c r="F13" s="48">
        <v>3017.9780000000001</v>
      </c>
    </row>
    <row r="14" spans="1:6" x14ac:dyDescent="0.25">
      <c r="A14" s="40" t="s">
        <v>30</v>
      </c>
      <c r="B14" s="47">
        <v>47.355458573933767</v>
      </c>
      <c r="C14" s="47">
        <v>52.29136216582625</v>
      </c>
      <c r="D14" s="47">
        <v>0.20858989442396403</v>
      </c>
      <c r="E14" s="47">
        <v>0.14458936581602427</v>
      </c>
      <c r="F14" s="48">
        <v>2597.0097999999998</v>
      </c>
    </row>
    <row r="15" spans="1:6" x14ac:dyDescent="0.25">
      <c r="A15" s="40" t="s">
        <v>124</v>
      </c>
      <c r="B15" s="47">
        <v>39.910473672057051</v>
      </c>
      <c r="C15" s="47">
        <v>59.283111340534575</v>
      </c>
      <c r="D15" s="47">
        <v>0.3236395518395776</v>
      </c>
      <c r="E15" s="47">
        <v>0.48277543556878366</v>
      </c>
      <c r="F15" s="48">
        <v>1876.0068000000001</v>
      </c>
    </row>
    <row r="16" spans="1:6" x14ac:dyDescent="0.25">
      <c r="A16" s="122" t="s">
        <v>125</v>
      </c>
      <c r="B16" s="123">
        <v>64.311021026000006</v>
      </c>
      <c r="C16" s="123">
        <v>34.393192605000003</v>
      </c>
      <c r="D16" s="123">
        <v>0.8528692578</v>
      </c>
      <c r="E16" s="123">
        <v>0.44291711070000001</v>
      </c>
      <c r="F16" s="124">
        <v>1424.2393999999999</v>
      </c>
    </row>
    <row r="17" spans="1:6" ht="30" customHeight="1" x14ac:dyDescent="0.25">
      <c r="A17" s="43" t="s">
        <v>148</v>
      </c>
    </row>
    <row r="18" spans="1:6" ht="30" customHeight="1" x14ac:dyDescent="0.25">
      <c r="A18" s="44" t="s">
        <v>133</v>
      </c>
      <c r="B18" s="41" t="s">
        <v>191</v>
      </c>
      <c r="C18" s="41" t="s">
        <v>192</v>
      </c>
      <c r="D18" s="41" t="s">
        <v>126</v>
      </c>
      <c r="E18" s="41" t="s">
        <v>127</v>
      </c>
      <c r="F18" s="42" t="s">
        <v>128</v>
      </c>
    </row>
    <row r="19" spans="1:6" x14ac:dyDescent="0.25">
      <c r="A19" s="39" t="s">
        <v>134</v>
      </c>
      <c r="B19" s="47">
        <v>51.680675937044391</v>
      </c>
      <c r="C19" s="47">
        <v>47.447656704489447</v>
      </c>
      <c r="D19" s="47">
        <v>0.11797628410816199</v>
      </c>
      <c r="E19" s="47">
        <v>0.75369107435799554</v>
      </c>
      <c r="F19" s="48">
        <v>251.99979999999999</v>
      </c>
    </row>
    <row r="20" spans="1:6" x14ac:dyDescent="0.25">
      <c r="A20" s="40" t="s">
        <v>135</v>
      </c>
      <c r="B20" s="47">
        <v>56.923096677595318</v>
      </c>
      <c r="C20" s="47">
        <v>42.412780359267643</v>
      </c>
      <c r="D20" s="47">
        <v>0.56529050904939526</v>
      </c>
      <c r="E20" s="47">
        <v>9.8832454087655841E-2</v>
      </c>
      <c r="F20" s="48">
        <v>257.00059999999996</v>
      </c>
    </row>
    <row r="21" spans="1:6" x14ac:dyDescent="0.25">
      <c r="A21" s="40" t="s">
        <v>136</v>
      </c>
      <c r="B21" s="47">
        <v>58.095692163658335</v>
      </c>
      <c r="C21" s="47">
        <v>41.372575343533605</v>
      </c>
      <c r="D21" s="47">
        <v>0.24346466278136331</v>
      </c>
      <c r="E21" s="47">
        <v>0.28826783002670475</v>
      </c>
      <c r="F21" s="48">
        <v>253.99989999999997</v>
      </c>
    </row>
    <row r="22" spans="1:6" x14ac:dyDescent="0.25">
      <c r="A22" s="40" t="s">
        <v>137</v>
      </c>
      <c r="B22" s="47">
        <v>54.580832515004914</v>
      </c>
      <c r="C22" s="47">
        <v>44.091095453427279</v>
      </c>
      <c r="D22" s="47">
        <v>0.67559594642432153</v>
      </c>
      <c r="E22" s="47">
        <v>0.6524760851434892</v>
      </c>
      <c r="F22" s="48">
        <v>250.00149999999999</v>
      </c>
    </row>
    <row r="23" spans="1:6" x14ac:dyDescent="0.25">
      <c r="A23" s="40" t="s">
        <v>138</v>
      </c>
      <c r="B23" s="47">
        <v>64.86717647816468</v>
      </c>
      <c r="C23" s="47">
        <v>33.184980534070078</v>
      </c>
      <c r="D23" s="47">
        <v>1.3362151896253174</v>
      </c>
      <c r="E23" s="47">
        <v>0.61162779813992674</v>
      </c>
      <c r="F23" s="48">
        <v>1000.0036</v>
      </c>
    </row>
    <row r="24" spans="1:6" x14ac:dyDescent="0.25">
      <c r="A24" s="40" t="s">
        <v>139</v>
      </c>
      <c r="B24" s="47">
        <v>68.461249145840753</v>
      </c>
      <c r="C24" s="47">
        <v>29.897520858689937</v>
      </c>
      <c r="D24" s="47">
        <v>1.422829433200772</v>
      </c>
      <c r="E24" s="47">
        <v>0.21840056226854562</v>
      </c>
      <c r="F24" s="48">
        <v>1302.0112999999999</v>
      </c>
    </row>
    <row r="25" spans="1:6" x14ac:dyDescent="0.25">
      <c r="A25" s="40" t="s">
        <v>140</v>
      </c>
      <c r="B25" s="47">
        <v>52.410894643776615</v>
      </c>
      <c r="C25" s="47">
        <v>45.487212287748925</v>
      </c>
      <c r="D25" s="47">
        <v>0.79137658348846485</v>
      </c>
      <c r="E25" s="47">
        <v>1.310516484986002</v>
      </c>
      <c r="F25" s="48">
        <v>254.99869999999999</v>
      </c>
    </row>
    <row r="26" spans="1:6" x14ac:dyDescent="0.25">
      <c r="A26" s="40" t="s">
        <v>141</v>
      </c>
      <c r="B26" s="47">
        <v>57.480936103076523</v>
      </c>
      <c r="C26" s="47">
        <v>40.01569733623375</v>
      </c>
      <c r="D26" s="47">
        <v>1.3510067809305255</v>
      </c>
      <c r="E26" s="47">
        <v>1.1523597797592013</v>
      </c>
      <c r="F26" s="48">
        <v>250.99799999999999</v>
      </c>
    </row>
    <row r="27" spans="1:6" x14ac:dyDescent="0.25">
      <c r="A27" s="40" t="s">
        <v>142</v>
      </c>
      <c r="B27" s="47">
        <v>71.198670578542163</v>
      </c>
      <c r="C27" s="47">
        <v>27.4922668213568</v>
      </c>
      <c r="D27" s="47">
        <v>1.1615704448350654</v>
      </c>
      <c r="E27" s="47">
        <v>0.14749215526597192</v>
      </c>
      <c r="F27" s="48">
        <v>250.99639999999999</v>
      </c>
    </row>
    <row r="28" spans="1:6" x14ac:dyDescent="0.25">
      <c r="A28" s="40" t="s">
        <v>143</v>
      </c>
      <c r="B28" s="47">
        <v>49.581114870302585</v>
      </c>
      <c r="C28" s="47">
        <v>47.880713754125509</v>
      </c>
      <c r="D28" s="47">
        <v>0.83717264888071552</v>
      </c>
      <c r="E28" s="47">
        <v>1.7009987266911979</v>
      </c>
      <c r="F28" s="48">
        <v>250.99959999999999</v>
      </c>
    </row>
    <row r="29" spans="1:6" x14ac:dyDescent="0.25">
      <c r="A29" s="122" t="s">
        <v>144</v>
      </c>
      <c r="B29" s="123">
        <v>50.361149093707105</v>
      </c>
      <c r="C29" s="123">
        <v>45.69749588017114</v>
      </c>
      <c r="D29" s="123">
        <v>3.9413550261217645</v>
      </c>
      <c r="E29" s="123">
        <v>0</v>
      </c>
      <c r="F29" s="124">
        <v>143.99869999999999</v>
      </c>
    </row>
    <row r="30" spans="1:6" ht="17.25" customHeight="1" x14ac:dyDescent="0.25">
      <c r="A30" s="45" t="s">
        <v>147</v>
      </c>
    </row>
    <row r="31" spans="1:6" s="111" customFormat="1" ht="12" customHeight="1" x14ac:dyDescent="0.25">
      <c r="A31" s="110" t="s">
        <v>372</v>
      </c>
    </row>
    <row r="32" spans="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sheetData>
  <mergeCells count="1">
    <mergeCell ref="A3:F3"/>
  </mergeCells>
  <hyperlinks>
    <hyperlink ref="A2" location="'Table of contents'!A1" display="Back to the Table of contents" xr:uid="{A8BFEF21-6833-473F-A8B4-D26EAB017EBB}"/>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EC01F-C82E-48D3-9818-020495C130FA}">
  <sheetPr codeName="Sheet69"/>
  <dimension ref="A1:G45"/>
  <sheetViews>
    <sheetView showGridLines="0" topLeftCell="A2" zoomScaleNormal="100" workbookViewId="0"/>
  </sheetViews>
  <sheetFormatPr defaultColWidth="0" defaultRowHeight="15" zeroHeight="1" x14ac:dyDescent="0.25"/>
  <cols>
    <col min="1" max="1" width="25.5703125" customWidth="1"/>
    <col min="2" max="3" width="18.7109375" customWidth="1"/>
    <col min="4" max="4" width="28.7109375" customWidth="1"/>
    <col min="5" max="5" width="20.7109375" customWidth="1"/>
    <col min="6" max="7" width="18.7109375" customWidth="1"/>
    <col min="8" max="16384" width="9.140625" hidden="1"/>
  </cols>
  <sheetData>
    <row r="1" spans="1:7" s="97" customFormat="1" hidden="1" x14ac:dyDescent="0.25">
      <c r="A1" s="95" t="s">
        <v>289</v>
      </c>
      <c r="B1" s="96"/>
      <c r="C1" s="96"/>
      <c r="D1" s="96"/>
    </row>
    <row r="2" spans="1:7" ht="24" customHeight="1" x14ac:dyDescent="0.25">
      <c r="A2" s="98" t="s">
        <v>149</v>
      </c>
      <c r="B2" s="46"/>
      <c r="C2" s="46"/>
      <c r="D2" s="46"/>
      <c r="E2" s="46"/>
      <c r="F2" s="46"/>
    </row>
    <row r="3" spans="1:7" s="49" customFormat="1" ht="20.100000000000001" customHeight="1" x14ac:dyDescent="0.25">
      <c r="A3" s="153" t="s">
        <v>460</v>
      </c>
      <c r="B3" s="153"/>
      <c r="C3" s="153"/>
      <c r="D3" s="153"/>
      <c r="E3" s="154"/>
      <c r="F3" s="154"/>
      <c r="G3" s="154"/>
    </row>
    <row r="4" spans="1:7" s="102" customFormat="1" ht="20.100000000000001" customHeight="1" x14ac:dyDescent="0.25">
      <c r="A4" s="101" t="s">
        <v>148</v>
      </c>
    </row>
    <row r="5" spans="1:7" ht="30" customHeight="1" x14ac:dyDescent="0.25">
      <c r="A5" s="44" t="s">
        <v>133</v>
      </c>
      <c r="B5" s="41" t="s">
        <v>191</v>
      </c>
      <c r="C5" s="41" t="s">
        <v>192</v>
      </c>
      <c r="D5" s="41" t="s">
        <v>259</v>
      </c>
      <c r="E5" s="41" t="s">
        <v>126</v>
      </c>
      <c r="F5" s="41" t="s">
        <v>127</v>
      </c>
      <c r="G5" s="42" t="s">
        <v>128</v>
      </c>
    </row>
    <row r="6" spans="1:7" x14ac:dyDescent="0.25">
      <c r="A6" s="39" t="s">
        <v>134</v>
      </c>
      <c r="B6" s="47">
        <v>6.9500055158773923</v>
      </c>
      <c r="C6" s="47">
        <v>92.537255981949187</v>
      </c>
      <c r="D6" s="47">
        <v>0.2337303442304319</v>
      </c>
      <c r="E6" s="47">
        <v>0.27900815794298245</v>
      </c>
      <c r="F6" s="47">
        <v>0</v>
      </c>
      <c r="G6" s="48">
        <v>251.99980000000002</v>
      </c>
    </row>
    <row r="7" spans="1:7" x14ac:dyDescent="0.25">
      <c r="A7" s="40" t="s">
        <v>135</v>
      </c>
      <c r="B7" s="47">
        <v>8.3666341635000094</v>
      </c>
      <c r="C7" s="47">
        <v>89.214383157082125</v>
      </c>
      <c r="D7" s="47">
        <v>2.2192166088328205</v>
      </c>
      <c r="E7" s="47">
        <v>0.19976607058504922</v>
      </c>
      <c r="F7" s="47">
        <v>0</v>
      </c>
      <c r="G7" s="48">
        <v>257.00059999999996</v>
      </c>
    </row>
    <row r="8" spans="1:7" x14ac:dyDescent="0.25">
      <c r="A8" s="40" t="s">
        <v>136</v>
      </c>
      <c r="B8" s="47">
        <v>8.2827197963463774</v>
      </c>
      <c r="C8" s="47">
        <v>88.889720035322853</v>
      </c>
      <c r="D8" s="47">
        <v>1.9643314820202686</v>
      </c>
      <c r="E8" s="47">
        <v>0.49669310893429497</v>
      </c>
      <c r="F8" s="47">
        <v>0.36653557737621162</v>
      </c>
      <c r="G8" s="48">
        <v>253.99989999999997</v>
      </c>
    </row>
    <row r="9" spans="1:7" x14ac:dyDescent="0.25">
      <c r="A9" s="40" t="s">
        <v>137</v>
      </c>
      <c r="B9" s="47">
        <v>6.5759205444767348</v>
      </c>
      <c r="C9" s="47">
        <v>90.441537350775903</v>
      </c>
      <c r="D9" s="47">
        <v>1.9821081073513562</v>
      </c>
      <c r="E9" s="47">
        <v>0.10123939256364463</v>
      </c>
      <c r="F9" s="47">
        <v>0.89919460483237112</v>
      </c>
      <c r="G9" s="48">
        <v>250.00149999999996</v>
      </c>
    </row>
    <row r="10" spans="1:7" x14ac:dyDescent="0.25">
      <c r="A10" s="40" t="s">
        <v>138</v>
      </c>
      <c r="B10" s="47">
        <v>22.774638011303157</v>
      </c>
      <c r="C10" s="47">
        <v>74.356172317779652</v>
      </c>
      <c r="D10" s="47">
        <v>1.5181445346796751</v>
      </c>
      <c r="E10" s="47">
        <v>0.66488760640461697</v>
      </c>
      <c r="F10" s="47">
        <v>0.68615752983289258</v>
      </c>
      <c r="G10" s="48">
        <v>1000.0036</v>
      </c>
    </row>
    <row r="11" spans="1:7" x14ac:dyDescent="0.25">
      <c r="A11" s="40" t="s">
        <v>139</v>
      </c>
      <c r="B11" s="47">
        <v>10.550522871806104</v>
      </c>
      <c r="C11" s="47">
        <v>87.273535951646494</v>
      </c>
      <c r="D11" s="47">
        <v>0.79139866144018867</v>
      </c>
      <c r="E11" s="47">
        <v>0.88887093376224913</v>
      </c>
      <c r="F11" s="47">
        <v>0.49567158134495448</v>
      </c>
      <c r="G11" s="48">
        <v>1302.0113000000001</v>
      </c>
    </row>
    <row r="12" spans="1:7" x14ac:dyDescent="0.25">
      <c r="A12" s="40" t="s">
        <v>140</v>
      </c>
      <c r="B12" s="47">
        <v>10.047423771180009</v>
      </c>
      <c r="C12" s="47">
        <v>88.524882675872462</v>
      </c>
      <c r="D12" s="47">
        <v>0</v>
      </c>
      <c r="E12" s="47">
        <v>0</v>
      </c>
      <c r="F12" s="47">
        <v>1.4276935529475248</v>
      </c>
      <c r="G12" s="48">
        <v>254.99870000000001</v>
      </c>
    </row>
    <row r="13" spans="1:7" x14ac:dyDescent="0.25">
      <c r="A13" s="40" t="s">
        <v>141</v>
      </c>
      <c r="B13" s="47">
        <v>11.007139499119516</v>
      </c>
      <c r="C13" s="47">
        <v>85.904628722141211</v>
      </c>
      <c r="D13" s="47">
        <v>1.2415636777982295</v>
      </c>
      <c r="E13" s="47">
        <v>0.54546251364552711</v>
      </c>
      <c r="F13" s="47">
        <v>1.3012055872955164</v>
      </c>
      <c r="G13" s="48">
        <v>250.99799999999999</v>
      </c>
    </row>
    <row r="14" spans="1:7" x14ac:dyDescent="0.25">
      <c r="A14" s="40" t="s">
        <v>142</v>
      </c>
      <c r="B14" s="47">
        <v>15.175675826426195</v>
      </c>
      <c r="C14" s="47">
        <v>83.014497419086467</v>
      </c>
      <c r="D14" s="47">
        <v>1.2191808328725031</v>
      </c>
      <c r="E14" s="47">
        <v>0.44315376634883996</v>
      </c>
      <c r="F14" s="47">
        <v>0.1474921552659719</v>
      </c>
      <c r="G14" s="48">
        <v>250.99640000000005</v>
      </c>
    </row>
    <row r="15" spans="1:7" x14ac:dyDescent="0.25">
      <c r="A15" s="40" t="s">
        <v>143</v>
      </c>
      <c r="B15" s="47">
        <v>8.5096549954661285</v>
      </c>
      <c r="C15" s="47">
        <v>88.250977292394097</v>
      </c>
      <c r="D15" s="47">
        <v>0.89398548842308911</v>
      </c>
      <c r="E15" s="47">
        <v>1.4254205982798378</v>
      </c>
      <c r="F15" s="47">
        <v>0.91996162543685334</v>
      </c>
      <c r="G15" s="48">
        <v>250.99959999999999</v>
      </c>
    </row>
    <row r="16" spans="1:7" x14ac:dyDescent="0.25">
      <c r="A16" s="122" t="s">
        <v>144</v>
      </c>
      <c r="B16" s="123">
        <v>15.850906987354747</v>
      </c>
      <c r="C16" s="123">
        <v>81.791641174538384</v>
      </c>
      <c r="D16" s="123">
        <v>1.7453629789713383</v>
      </c>
      <c r="E16" s="123">
        <v>0.6120888591355339</v>
      </c>
      <c r="F16" s="123">
        <v>0</v>
      </c>
      <c r="G16" s="124">
        <v>143.99869999999999</v>
      </c>
    </row>
    <row r="17" spans="1:1" ht="17.25" customHeight="1" x14ac:dyDescent="0.25">
      <c r="A17" s="45" t="s">
        <v>147</v>
      </c>
    </row>
    <row r="18" spans="1:1" x14ac:dyDescent="0.25">
      <c r="A18" s="110" t="s">
        <v>372</v>
      </c>
    </row>
    <row r="19" spans="1:1" x14ac:dyDescent="0.25">
      <c r="A19" s="36" t="s">
        <v>115</v>
      </c>
    </row>
    <row r="30" spans="1:1" ht="17.25" hidden="1" customHeight="1" x14ac:dyDescent="0.25"/>
    <row r="31" spans="1:1" s="111" customFormat="1" ht="12" hidden="1" customHeight="1" x14ac:dyDescent="0.25"/>
    <row r="32" spans="1:1" s="111" customFormat="1" hidden="1" x14ac:dyDescent="0.25"/>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G3"/>
  </mergeCells>
  <hyperlinks>
    <hyperlink ref="A2" location="'Table of contents'!A1" display="Back to the Table of contents" xr:uid="{68DD8327-6429-40D2-AC96-406B3218F450}"/>
  </hyperlinks>
  <pageMargins left="0.7" right="0.7" top="0.75" bottom="0.75" header="0.3" footer="0.3"/>
  <pageSetup orientation="portrait" r:id="rId1"/>
  <headerFooter>
    <oddFooter>&amp;L&amp;"Arial,Regular"&amp;9© 2022 CIHI&amp;R&amp;"Arial,Regular"&amp;9&amp;P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E5834-E04F-48B7-8B04-15364C87DB64}">
  <sheetPr codeName="Sheet7"/>
  <dimension ref="A1:D21"/>
  <sheetViews>
    <sheetView showGridLines="0" zoomScaleNormal="100" workbookViewId="0"/>
  </sheetViews>
  <sheetFormatPr defaultColWidth="0" defaultRowHeight="14.25" zeroHeight="1" x14ac:dyDescent="0.2"/>
  <cols>
    <col min="1" max="1" width="86.5703125" style="24" customWidth="1"/>
    <col min="2" max="4" width="0" style="24" hidden="1" customWidth="1"/>
    <col min="5" max="16384" width="9.42578125" style="24" hidden="1"/>
  </cols>
  <sheetData>
    <row r="1" spans="1:4" s="22" customFormat="1" ht="50.1" customHeight="1" x14ac:dyDescent="0.25">
      <c r="A1" s="21" t="s">
        <v>109</v>
      </c>
    </row>
    <row r="2" spans="1:4" s="22" customFormat="1" ht="39.950000000000003" customHeight="1" x14ac:dyDescent="0.25">
      <c r="A2" s="12" t="s">
        <v>561</v>
      </c>
    </row>
    <row r="3" spans="1:4" s="22" customFormat="1" ht="45" customHeight="1" x14ac:dyDescent="0.25">
      <c r="A3" s="141" t="s">
        <v>563</v>
      </c>
    </row>
    <row r="4" spans="1:4" s="22" customFormat="1" ht="39.950000000000003" customHeight="1" x14ac:dyDescent="0.25">
      <c r="A4" s="12" t="s">
        <v>562</v>
      </c>
    </row>
    <row r="5" spans="1:4" s="150" customFormat="1" ht="201.75" customHeight="1" x14ac:dyDescent="0.2">
      <c r="A5" s="141" t="s">
        <v>564</v>
      </c>
    </row>
    <row r="6" spans="1:4" s="12" customFormat="1" ht="39.950000000000003" customHeight="1" x14ac:dyDescent="0.25">
      <c r="A6" s="12" t="s">
        <v>110</v>
      </c>
    </row>
    <row r="7" spans="1:4" ht="135" customHeight="1" x14ac:dyDescent="0.2">
      <c r="A7" s="141" t="s">
        <v>552</v>
      </c>
    </row>
    <row r="8" spans="1:4" s="27" customFormat="1" ht="60" customHeight="1" x14ac:dyDescent="0.2">
      <c r="A8" s="140" t="s">
        <v>553</v>
      </c>
      <c r="C8" s="51"/>
      <c r="D8" s="23"/>
    </row>
    <row r="9" spans="1:4" s="12" customFormat="1" ht="39.950000000000003" customHeight="1" x14ac:dyDescent="0.25">
      <c r="A9" s="151" t="s">
        <v>201</v>
      </c>
    </row>
    <row r="10" spans="1:4" s="27" customFormat="1" ht="90" customHeight="1" x14ac:dyDescent="0.25">
      <c r="A10" s="152" t="s">
        <v>565</v>
      </c>
    </row>
    <row r="11" spans="1:4" s="12" customFormat="1" ht="39.950000000000003" customHeight="1" x14ac:dyDescent="0.25">
      <c r="A11" s="12" t="s">
        <v>202</v>
      </c>
    </row>
    <row r="12" spans="1:4" s="27" customFormat="1" ht="45" customHeight="1" x14ac:dyDescent="0.25">
      <c r="A12" s="152" t="s">
        <v>203</v>
      </c>
    </row>
    <row r="13" spans="1:4" s="12" customFormat="1" ht="39.950000000000003" customHeight="1" x14ac:dyDescent="0.25">
      <c r="A13" s="12" t="s">
        <v>114</v>
      </c>
    </row>
    <row r="14" spans="1:4" s="52" customFormat="1" ht="60" customHeight="1" x14ac:dyDescent="0.25">
      <c r="A14" s="84" t="s">
        <v>340</v>
      </c>
    </row>
    <row r="15" spans="1:4" x14ac:dyDescent="0.2">
      <c r="A15" s="53" t="s">
        <v>115</v>
      </c>
    </row>
    <row r="17" s="24" customFormat="1" hidden="1" x14ac:dyDescent="0.2"/>
    <row r="18" s="24" customFormat="1" hidden="1" x14ac:dyDescent="0.2"/>
    <row r="19" s="24" customFormat="1" hidden="1" x14ac:dyDescent="0.2"/>
    <row r="20" s="24" customFormat="1" hidden="1" x14ac:dyDescent="0.2"/>
    <row r="21" s="24" customFormat="1" hidden="1" x14ac:dyDescent="0.2"/>
  </sheetData>
  <pageMargins left="0.7" right="0.7" top="0.75" bottom="0.75" header="0.3" footer="0.3"/>
  <pageSetup orientation="portrait" r:id="rId1"/>
  <headerFooter>
    <oddFooter>&amp;L&amp;"Arial,Regular"&amp;9© 2022 CIHI&amp;R&amp;"Arial,Regular"&amp;9&amp;P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5BFEB-2D1A-4255-B145-0633EE271C4A}">
  <sheetPr codeName="Sheet70"/>
  <dimension ref="A1:I45"/>
  <sheetViews>
    <sheetView showGridLines="0" topLeftCell="A2" zoomScaleNormal="100" workbookViewId="0"/>
  </sheetViews>
  <sheetFormatPr defaultColWidth="0" defaultRowHeight="15" zeroHeight="1" x14ac:dyDescent="0.25"/>
  <cols>
    <col min="1" max="1" width="22.7109375" customWidth="1"/>
    <col min="2" max="2" width="19.85546875" customWidth="1"/>
    <col min="3" max="9" width="18.7109375" customWidth="1"/>
    <col min="10" max="16384" width="9.140625" hidden="1"/>
  </cols>
  <sheetData>
    <row r="1" spans="1:9" s="97" customFormat="1" hidden="1" x14ac:dyDescent="0.25">
      <c r="A1" s="95" t="s">
        <v>288</v>
      </c>
      <c r="B1" s="96"/>
      <c r="C1" s="96"/>
      <c r="D1" s="96"/>
      <c r="E1" s="96"/>
      <c r="F1" s="96"/>
    </row>
    <row r="2" spans="1:9" ht="24" customHeight="1" x14ac:dyDescent="0.25">
      <c r="A2" s="98" t="s">
        <v>149</v>
      </c>
      <c r="B2" s="46"/>
      <c r="C2" s="46"/>
      <c r="D2" s="46"/>
      <c r="E2" s="46"/>
      <c r="F2" s="46"/>
    </row>
    <row r="3" spans="1:9" s="49" customFormat="1" ht="20.100000000000001" customHeight="1" x14ac:dyDescent="0.25">
      <c r="A3" s="153" t="s">
        <v>461</v>
      </c>
      <c r="B3" s="153"/>
      <c r="C3" s="153"/>
      <c r="D3" s="153"/>
      <c r="E3" s="153"/>
      <c r="F3" s="153"/>
      <c r="G3" s="154"/>
      <c r="H3" s="154"/>
      <c r="I3" s="154"/>
    </row>
    <row r="4" spans="1:9" s="102" customFormat="1" ht="20.100000000000001" customHeight="1" x14ac:dyDescent="0.25">
      <c r="A4" s="104" t="s">
        <v>148</v>
      </c>
    </row>
    <row r="5" spans="1:9" ht="30" customHeight="1" x14ac:dyDescent="0.25">
      <c r="A5" s="44" t="s">
        <v>133</v>
      </c>
      <c r="B5" s="41" t="s">
        <v>244</v>
      </c>
      <c r="C5" s="41" t="s">
        <v>245</v>
      </c>
      <c r="D5" s="41" t="s">
        <v>246</v>
      </c>
      <c r="E5" s="41" t="s">
        <v>247</v>
      </c>
      <c r="F5" s="41" t="s">
        <v>260</v>
      </c>
      <c r="G5" s="41" t="s">
        <v>126</v>
      </c>
      <c r="H5" s="41" t="s">
        <v>127</v>
      </c>
      <c r="I5" s="42" t="s">
        <v>128</v>
      </c>
    </row>
    <row r="6" spans="1:9" x14ac:dyDescent="0.25">
      <c r="A6" s="39" t="s">
        <v>134</v>
      </c>
      <c r="B6" s="47">
        <v>16.561243302574049</v>
      </c>
      <c r="C6" s="47">
        <v>39.975706329925657</v>
      </c>
      <c r="D6" s="47">
        <v>9.161753302978811</v>
      </c>
      <c r="E6" s="47">
        <v>17.369894738011698</v>
      </c>
      <c r="F6" s="47">
        <v>3.6164711241834322</v>
      </c>
      <c r="G6" s="47">
        <v>11.803461748779167</v>
      </c>
      <c r="H6" s="47">
        <v>1.5114694535471853</v>
      </c>
      <c r="I6" s="48">
        <v>251.99979999999999</v>
      </c>
    </row>
    <row r="7" spans="1:9" x14ac:dyDescent="0.25">
      <c r="A7" s="40" t="s">
        <v>135</v>
      </c>
      <c r="B7" s="47">
        <v>19.214235297505141</v>
      </c>
      <c r="C7" s="47">
        <v>31.9119488436992</v>
      </c>
      <c r="D7" s="47">
        <v>9.5829737362480856</v>
      </c>
      <c r="E7" s="47">
        <v>9.6518451707894837</v>
      </c>
      <c r="F7" s="47">
        <v>13.050125174805038</v>
      </c>
      <c r="G7" s="47">
        <v>14.065959379083161</v>
      </c>
      <c r="H7" s="47">
        <v>2.522912397869888</v>
      </c>
      <c r="I7" s="48">
        <v>257.00060000000002</v>
      </c>
    </row>
    <row r="8" spans="1:9" x14ac:dyDescent="0.25">
      <c r="A8" s="40" t="s">
        <v>136</v>
      </c>
      <c r="B8" s="47">
        <v>16.086620506543508</v>
      </c>
      <c r="C8" s="47">
        <v>37.697967597625038</v>
      </c>
      <c r="D8" s="47">
        <v>12.407248979231884</v>
      </c>
      <c r="E8" s="47">
        <v>6.7656719549889592</v>
      </c>
      <c r="F8" s="47">
        <v>6.8985853931438568</v>
      </c>
      <c r="G8" s="47">
        <v>17.945676356565496</v>
      </c>
      <c r="H8" s="47">
        <v>2.198229211901265</v>
      </c>
      <c r="I8" s="48">
        <v>253.99989999999997</v>
      </c>
    </row>
    <row r="9" spans="1:9" x14ac:dyDescent="0.25">
      <c r="A9" s="40" t="s">
        <v>137</v>
      </c>
      <c r="B9" s="47">
        <v>13.987476075143549</v>
      </c>
      <c r="C9" s="47">
        <v>36.60654036075784</v>
      </c>
      <c r="D9" s="47">
        <v>13.210640736155584</v>
      </c>
      <c r="E9" s="47">
        <v>10.96609420343478</v>
      </c>
      <c r="F9" s="47">
        <v>7.4011155933064403</v>
      </c>
      <c r="G9" s="47">
        <v>11.387491675049951</v>
      </c>
      <c r="H9" s="47">
        <v>6.4406413561518638</v>
      </c>
      <c r="I9" s="48">
        <v>250.00149999999999</v>
      </c>
    </row>
    <row r="10" spans="1:9" x14ac:dyDescent="0.25">
      <c r="A10" s="40" t="s">
        <v>138</v>
      </c>
      <c r="B10" s="47">
        <v>23.540565253965084</v>
      </c>
      <c r="C10" s="47">
        <v>45.873064856966515</v>
      </c>
      <c r="D10" s="47">
        <v>9.952424171272984</v>
      </c>
      <c r="E10" s="47">
        <v>5.2190612113796391</v>
      </c>
      <c r="F10" s="47">
        <v>5.1285015373944658</v>
      </c>
      <c r="G10" s="47">
        <v>7.1416042902245565</v>
      </c>
      <c r="H10" s="47">
        <v>3.1447786787967562</v>
      </c>
      <c r="I10" s="48">
        <v>1000.0036</v>
      </c>
    </row>
    <row r="11" spans="1:9" x14ac:dyDescent="0.25">
      <c r="A11" s="40" t="s">
        <v>139</v>
      </c>
      <c r="B11" s="47">
        <v>15.232072102600029</v>
      </c>
      <c r="C11" s="47">
        <v>38.704456712472464</v>
      </c>
      <c r="D11" s="47">
        <v>11.266000533175095</v>
      </c>
      <c r="E11" s="47">
        <v>7.2331783910016751</v>
      </c>
      <c r="F11" s="47">
        <v>7.4939672182568602</v>
      </c>
      <c r="G11" s="47">
        <v>17.883823281718058</v>
      </c>
      <c r="H11" s="47">
        <v>2.1865017607758088</v>
      </c>
      <c r="I11" s="48">
        <v>1302.0113000000001</v>
      </c>
    </row>
    <row r="12" spans="1:9" x14ac:dyDescent="0.25">
      <c r="A12" s="40" t="s">
        <v>140</v>
      </c>
      <c r="B12" s="47">
        <v>14.599094034597039</v>
      </c>
      <c r="C12" s="47">
        <v>35.778025535032135</v>
      </c>
      <c r="D12" s="47">
        <v>13.519519903434801</v>
      </c>
      <c r="E12" s="47">
        <v>9.5668723017019293</v>
      </c>
      <c r="F12" s="47">
        <v>9.1889095905194793</v>
      </c>
      <c r="G12" s="47">
        <v>13.300538394901622</v>
      </c>
      <c r="H12" s="47">
        <v>4.0470402398129872</v>
      </c>
      <c r="I12" s="48">
        <v>254.99870000000001</v>
      </c>
    </row>
    <row r="13" spans="1:9" x14ac:dyDescent="0.25">
      <c r="A13" s="40" t="s">
        <v>141</v>
      </c>
      <c r="B13" s="47">
        <v>18.749671312122011</v>
      </c>
      <c r="C13" s="47">
        <v>35.528211380170362</v>
      </c>
      <c r="D13" s="47">
        <v>9.4270870684228552</v>
      </c>
      <c r="E13" s="47">
        <v>10.631877544840995</v>
      </c>
      <c r="F13" s="47">
        <v>6.0447892015075819</v>
      </c>
      <c r="G13" s="47">
        <v>14.98039825018526</v>
      </c>
      <c r="H13" s="47">
        <v>4.6379652427509379</v>
      </c>
      <c r="I13" s="48">
        <v>250.99799999999999</v>
      </c>
    </row>
    <row r="14" spans="1:9" x14ac:dyDescent="0.25">
      <c r="A14" s="40" t="s">
        <v>142</v>
      </c>
      <c r="B14" s="47">
        <v>14.502877332105161</v>
      </c>
      <c r="C14" s="47">
        <v>32.459628903044027</v>
      </c>
      <c r="D14" s="47">
        <v>17.163991196686489</v>
      </c>
      <c r="E14" s="47">
        <v>10.492102675576223</v>
      </c>
      <c r="F14" s="47">
        <v>5.4607157712222172</v>
      </c>
      <c r="G14" s="47">
        <v>16.306727905260793</v>
      </c>
      <c r="H14" s="47">
        <v>3.6139562161050915</v>
      </c>
      <c r="I14" s="48">
        <v>250.99639999999999</v>
      </c>
    </row>
    <row r="15" spans="1:9" x14ac:dyDescent="0.25">
      <c r="A15" s="40" t="s">
        <v>143</v>
      </c>
      <c r="B15" s="47">
        <v>22.876132073517248</v>
      </c>
      <c r="C15" s="47">
        <v>36.427428569607287</v>
      </c>
      <c r="D15" s="47">
        <v>10.718662499860558</v>
      </c>
      <c r="E15" s="47">
        <v>6.0569020827124822</v>
      </c>
      <c r="F15" s="47">
        <v>7.1262264959784805</v>
      </c>
      <c r="G15" s="47">
        <v>15.08273319957482</v>
      </c>
      <c r="H15" s="47">
        <v>1.7119150787491295</v>
      </c>
      <c r="I15" s="48">
        <v>250.99959999999999</v>
      </c>
    </row>
    <row r="16" spans="1:9" x14ac:dyDescent="0.25">
      <c r="A16" s="122" t="s">
        <v>144</v>
      </c>
      <c r="B16" s="123">
        <v>31.210837320059142</v>
      </c>
      <c r="C16" s="123">
        <v>33.435926852117419</v>
      </c>
      <c r="D16" s="123">
        <v>9.874533589539352</v>
      </c>
      <c r="E16" s="123">
        <v>1.6332091886940645</v>
      </c>
      <c r="F16" s="123">
        <v>6.8271449672809545</v>
      </c>
      <c r="G16" s="123">
        <v>15.646182916929114</v>
      </c>
      <c r="H16" s="123">
        <v>1.3721651653799654</v>
      </c>
      <c r="I16" s="124">
        <v>143.99869999999999</v>
      </c>
    </row>
    <row r="17" spans="1:1" ht="17.25" customHeight="1" x14ac:dyDescent="0.25">
      <c r="A17" s="45" t="s">
        <v>147</v>
      </c>
    </row>
    <row r="18" spans="1:1" x14ac:dyDescent="0.25">
      <c r="A18" s="110" t="s">
        <v>372</v>
      </c>
    </row>
    <row r="19" spans="1:1" x14ac:dyDescent="0.25">
      <c r="A19" s="36" t="s">
        <v>115</v>
      </c>
    </row>
    <row r="30" spans="1:1" ht="17.25" hidden="1" customHeight="1" x14ac:dyDescent="0.25"/>
    <row r="31" spans="1:1" s="111" customFormat="1" ht="12" hidden="1" customHeight="1" x14ac:dyDescent="0.25"/>
    <row r="32" spans="1:1" s="111" customFormat="1" hidden="1" x14ac:dyDescent="0.25"/>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I3"/>
  </mergeCells>
  <hyperlinks>
    <hyperlink ref="A2" location="'Table of contents'!A1" display="Back to the Table of contents" xr:uid="{7EF0C715-0231-4F03-9C4F-0D8E34A2AE89}"/>
  </hyperlinks>
  <pageMargins left="0.7" right="0.7" top="0.75" bottom="0.75" header="0.3" footer="0.3"/>
  <pageSetup orientation="portrait" r:id="rId1"/>
  <headerFooter>
    <oddFooter>&amp;L&amp;"Arial,Regular"&amp;9© 2022 CIHI&amp;R&amp;"Arial,Regular"&amp;9&amp;P</oddFooter>
  </headerFooter>
  <tableParts count="1">
    <tablePart r:id="rId2"/>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109B4-2A93-46D4-A45C-8BB95F64AD99}">
  <sheetPr codeName="Sheet71"/>
  <dimension ref="A1:G45"/>
  <sheetViews>
    <sheetView showGridLines="0" topLeftCell="A2" zoomScaleNormal="100" workbookViewId="0"/>
  </sheetViews>
  <sheetFormatPr defaultColWidth="0" defaultRowHeight="15" zeroHeight="1" x14ac:dyDescent="0.25"/>
  <cols>
    <col min="1" max="1" width="24.42578125" customWidth="1"/>
    <col min="2" max="2" width="19.85546875" customWidth="1"/>
    <col min="3" max="4" width="18.7109375" customWidth="1"/>
    <col min="5" max="5" width="28.7109375" customWidth="1"/>
    <col min="6" max="7" width="18.7109375" customWidth="1"/>
    <col min="8" max="16384" width="9.140625" hidden="1"/>
  </cols>
  <sheetData>
    <row r="1" spans="1:7" s="97" customFormat="1" hidden="1" x14ac:dyDescent="0.25">
      <c r="A1" s="95" t="s">
        <v>287</v>
      </c>
      <c r="B1" s="96"/>
      <c r="C1" s="96"/>
      <c r="D1" s="96"/>
      <c r="E1" s="96"/>
    </row>
    <row r="2" spans="1:7" ht="24" customHeight="1" x14ac:dyDescent="0.25">
      <c r="A2" s="98" t="s">
        <v>149</v>
      </c>
      <c r="B2" s="46"/>
      <c r="C2" s="46"/>
      <c r="D2" s="46"/>
      <c r="E2" s="46"/>
      <c r="F2" s="46"/>
    </row>
    <row r="3" spans="1:7" s="49" customFormat="1" ht="20.100000000000001" customHeight="1" x14ac:dyDescent="0.25">
      <c r="A3" s="153" t="s">
        <v>462</v>
      </c>
      <c r="B3" s="153"/>
      <c r="C3" s="153"/>
      <c r="D3" s="153"/>
      <c r="E3" s="153"/>
      <c r="F3" s="154"/>
      <c r="G3" s="154"/>
    </row>
    <row r="4" spans="1:7" s="102" customFormat="1" ht="19.5" customHeight="1" x14ac:dyDescent="0.25">
      <c r="A4" s="104" t="s">
        <v>148</v>
      </c>
    </row>
    <row r="5" spans="1:7" ht="30" customHeight="1" x14ac:dyDescent="0.25">
      <c r="A5" s="44" t="s">
        <v>133</v>
      </c>
      <c r="B5" s="41" t="s">
        <v>244</v>
      </c>
      <c r="C5" s="41" t="s">
        <v>266</v>
      </c>
      <c r="D5" s="41" t="s">
        <v>267</v>
      </c>
      <c r="E5" s="41" t="s">
        <v>268</v>
      </c>
      <c r="F5" s="41" t="s">
        <v>127</v>
      </c>
      <c r="G5" s="42" t="s">
        <v>128</v>
      </c>
    </row>
    <row r="6" spans="1:7" x14ac:dyDescent="0.25">
      <c r="A6" s="39" t="s">
        <v>134</v>
      </c>
      <c r="B6" s="47">
        <v>24.899900714206918</v>
      </c>
      <c r="C6" s="47">
        <v>37.89574436170188</v>
      </c>
      <c r="D6" s="47">
        <v>10.841119715174377</v>
      </c>
      <c r="E6" s="47">
        <v>24.738948205514451</v>
      </c>
      <c r="F6" s="47">
        <v>1.624287003402384</v>
      </c>
      <c r="G6" s="48">
        <v>251.99979999999999</v>
      </c>
    </row>
    <row r="7" spans="1:7" x14ac:dyDescent="0.25">
      <c r="A7" s="40" t="s">
        <v>135</v>
      </c>
      <c r="B7" s="47">
        <v>39.41905193995656</v>
      </c>
      <c r="C7" s="47">
        <v>35.840577804098515</v>
      </c>
      <c r="D7" s="47">
        <v>7.7067135251824332</v>
      </c>
      <c r="E7" s="47">
        <v>15.600235952756533</v>
      </c>
      <c r="F7" s="47">
        <v>1.4334207780059658</v>
      </c>
      <c r="G7" s="48">
        <v>257.00059999999996</v>
      </c>
    </row>
    <row r="8" spans="1:7" x14ac:dyDescent="0.25">
      <c r="A8" s="40" t="s">
        <v>136</v>
      </c>
      <c r="B8" s="47">
        <v>28.60138921314536</v>
      </c>
      <c r="C8" s="47">
        <v>33.199422519457684</v>
      </c>
      <c r="D8" s="47">
        <v>8.1611055752384161</v>
      </c>
      <c r="E8" s="47">
        <v>28.087609483310825</v>
      </c>
      <c r="F8" s="47">
        <v>1.9504732088477204</v>
      </c>
      <c r="G8" s="48">
        <v>253.99989999999997</v>
      </c>
    </row>
    <row r="9" spans="1:7" x14ac:dyDescent="0.25">
      <c r="A9" s="40" t="s">
        <v>137</v>
      </c>
      <c r="B9" s="47">
        <v>31.104853370879773</v>
      </c>
      <c r="C9" s="47">
        <v>37.190536856778856</v>
      </c>
      <c r="D9" s="47">
        <v>7.6579940520356873</v>
      </c>
      <c r="E9" s="47">
        <v>21.263152421085472</v>
      </c>
      <c r="F9" s="47">
        <v>2.7834632992202044</v>
      </c>
      <c r="G9" s="48">
        <v>250.00150000000002</v>
      </c>
    </row>
    <row r="10" spans="1:7" x14ac:dyDescent="0.25">
      <c r="A10" s="40" t="s">
        <v>138</v>
      </c>
      <c r="B10" s="47">
        <v>28.493467423517274</v>
      </c>
      <c r="C10" s="47">
        <v>44.465339924776274</v>
      </c>
      <c r="D10" s="47">
        <v>11.049080223311197</v>
      </c>
      <c r="E10" s="47">
        <v>13.757640472494298</v>
      </c>
      <c r="F10" s="47">
        <v>2.2344719559009589</v>
      </c>
      <c r="G10" s="48">
        <v>1000.0036</v>
      </c>
    </row>
    <row r="11" spans="1:7" x14ac:dyDescent="0.25">
      <c r="A11" s="40" t="s">
        <v>139</v>
      </c>
      <c r="B11" s="47">
        <v>33.460001460816812</v>
      </c>
      <c r="C11" s="47">
        <v>33.950719168105529</v>
      </c>
      <c r="D11" s="47">
        <v>9.656667342288042</v>
      </c>
      <c r="E11" s="47">
        <v>20.778890321458803</v>
      </c>
      <c r="F11" s="47">
        <v>2.1537217073308041</v>
      </c>
      <c r="G11" s="48">
        <v>1302.0113000000001</v>
      </c>
    </row>
    <row r="12" spans="1:7" x14ac:dyDescent="0.25">
      <c r="A12" s="40" t="s">
        <v>140</v>
      </c>
      <c r="B12" s="47">
        <v>32.122948077774517</v>
      </c>
      <c r="C12" s="47">
        <v>39.568554663219857</v>
      </c>
      <c r="D12" s="47">
        <v>11.351155907853647</v>
      </c>
      <c r="E12" s="47">
        <v>16.957341351151989</v>
      </c>
      <c r="F12" s="47">
        <v>0</v>
      </c>
      <c r="G12" s="48">
        <v>254.99869999999999</v>
      </c>
    </row>
    <row r="13" spans="1:7" x14ac:dyDescent="0.25">
      <c r="A13" s="40" t="s">
        <v>141</v>
      </c>
      <c r="B13" s="47">
        <v>43.537637750101595</v>
      </c>
      <c r="C13" s="47">
        <v>30.353668156718381</v>
      </c>
      <c r="D13" s="47">
        <v>10.256257021968302</v>
      </c>
      <c r="E13" s="47">
        <v>15.705662993330625</v>
      </c>
      <c r="F13" s="47">
        <v>0.14677407788109867</v>
      </c>
      <c r="G13" s="48">
        <v>250.99799999999999</v>
      </c>
    </row>
    <row r="14" spans="1:7" x14ac:dyDescent="0.25">
      <c r="A14" s="40" t="s">
        <v>142</v>
      </c>
      <c r="B14" s="47">
        <v>35.584255391710798</v>
      </c>
      <c r="C14" s="47">
        <v>33.688212261211717</v>
      </c>
      <c r="D14" s="47">
        <v>8.8751870544756812</v>
      </c>
      <c r="E14" s="47">
        <v>19.901042405389081</v>
      </c>
      <c r="F14" s="47">
        <v>1.9513028872127252</v>
      </c>
      <c r="G14" s="48">
        <v>250.99639999999999</v>
      </c>
    </row>
    <row r="15" spans="1:7" x14ac:dyDescent="0.25">
      <c r="A15" s="40" t="s">
        <v>143</v>
      </c>
      <c r="B15" s="47">
        <v>36.298902468370471</v>
      </c>
      <c r="C15" s="47">
        <v>30.375307371007768</v>
      </c>
      <c r="D15" s="47">
        <v>7.3463065279785313</v>
      </c>
      <c r="E15" s="47">
        <v>22.683183558858264</v>
      </c>
      <c r="F15" s="47">
        <v>3.2963000737849781</v>
      </c>
      <c r="G15" s="48">
        <v>250.99959999999999</v>
      </c>
    </row>
    <row r="16" spans="1:7" x14ac:dyDescent="0.25">
      <c r="A16" s="122" t="s">
        <v>144</v>
      </c>
      <c r="B16" s="123">
        <v>49.301000634033514</v>
      </c>
      <c r="C16" s="123">
        <v>29.131929663253906</v>
      </c>
      <c r="D16" s="123">
        <v>4.4262205144907565</v>
      </c>
      <c r="E16" s="123">
        <v>15.305346506600408</v>
      </c>
      <c r="F16" s="123">
        <v>1.8355026816214315</v>
      </c>
      <c r="G16" s="124">
        <v>143.99869999999999</v>
      </c>
    </row>
    <row r="17" spans="1:1" ht="17.25" customHeight="1" x14ac:dyDescent="0.25">
      <c r="A17" s="45" t="s">
        <v>147</v>
      </c>
    </row>
    <row r="18" spans="1:1" x14ac:dyDescent="0.25">
      <c r="A18" s="110" t="s">
        <v>372</v>
      </c>
    </row>
    <row r="19" spans="1:1" x14ac:dyDescent="0.25">
      <c r="A19" s="36" t="s">
        <v>115</v>
      </c>
    </row>
    <row r="30" spans="1:1" ht="17.25" hidden="1" customHeight="1" x14ac:dyDescent="0.25"/>
    <row r="31" spans="1:1" s="111" customFormat="1" ht="12" hidden="1" customHeight="1" x14ac:dyDescent="0.25"/>
    <row r="32" spans="1:1" s="111" customFormat="1" hidden="1" x14ac:dyDescent="0.25"/>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G3"/>
  </mergeCells>
  <hyperlinks>
    <hyperlink ref="A2" location="'Table of contents'!A1" display="Back to the Table of contents" xr:uid="{9A6F566B-2F4A-4C03-9315-082D11122C38}"/>
  </hyperlinks>
  <pageMargins left="0.7" right="0.7" top="0.75" bottom="0.75" header="0.3" footer="0.3"/>
  <pageSetup orientation="portrait" r:id="rId1"/>
  <headerFooter>
    <oddFooter>&amp;L&amp;"Arial,Regular"&amp;9© 2022 CIHI&amp;R&amp;"Arial,Regular"&amp;9&amp;P</oddFooter>
  </headerFooter>
  <tableParts count="1">
    <tablePart r:id="rId2"/>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14B27-1EED-4FE2-BCD7-2A6720999B56}">
  <sheetPr codeName="Sheet72"/>
  <dimension ref="A1:I45"/>
  <sheetViews>
    <sheetView showGridLines="0" topLeftCell="A2" zoomScaleNormal="100" workbookViewId="0"/>
  </sheetViews>
  <sheetFormatPr defaultColWidth="0" defaultRowHeight="15" zeroHeight="1" x14ac:dyDescent="0.25"/>
  <cols>
    <col min="1" max="1" width="22.28515625" customWidth="1"/>
    <col min="2" max="4" width="18.7109375" customWidth="1"/>
    <col min="5" max="5" width="23.28515625" customWidth="1"/>
    <col min="6" max="6" width="28.7109375" customWidth="1"/>
    <col min="7" max="9" width="18.7109375" customWidth="1"/>
    <col min="10" max="16384" width="9.140625" hidden="1"/>
  </cols>
  <sheetData>
    <row r="1" spans="1:9" s="97" customFormat="1" hidden="1" x14ac:dyDescent="0.25">
      <c r="A1" s="95" t="s">
        <v>332</v>
      </c>
      <c r="B1" s="96"/>
      <c r="C1" s="96"/>
      <c r="D1" s="96"/>
      <c r="E1" s="96"/>
      <c r="F1" s="96"/>
    </row>
    <row r="2" spans="1:9" ht="24" customHeight="1" x14ac:dyDescent="0.25">
      <c r="A2" s="98" t="s">
        <v>149</v>
      </c>
      <c r="B2" s="46"/>
      <c r="C2" s="46"/>
      <c r="D2" s="46"/>
      <c r="E2" s="46"/>
      <c r="F2" s="46"/>
    </row>
    <row r="3" spans="1:9" s="49" customFormat="1" ht="20.100000000000001" customHeight="1" x14ac:dyDescent="0.25">
      <c r="A3" s="153" t="s">
        <v>463</v>
      </c>
      <c r="B3" s="153"/>
      <c r="C3" s="153"/>
      <c r="D3" s="153"/>
      <c r="E3" s="153"/>
      <c r="F3" s="153"/>
      <c r="G3" s="154"/>
      <c r="H3" s="154"/>
      <c r="I3" s="154"/>
    </row>
    <row r="4" spans="1:9" s="102" customFormat="1" ht="20.100000000000001" customHeight="1" x14ac:dyDescent="0.25">
      <c r="A4" s="101" t="s">
        <v>150</v>
      </c>
    </row>
    <row r="5" spans="1:9" ht="30" customHeight="1" x14ac:dyDescent="0.25">
      <c r="A5" s="38" t="s">
        <v>122</v>
      </c>
      <c r="B5" s="41" t="s">
        <v>129</v>
      </c>
      <c r="C5" s="41" t="s">
        <v>130</v>
      </c>
      <c r="D5" s="41" t="s">
        <v>131</v>
      </c>
      <c r="E5" s="41" t="s">
        <v>132</v>
      </c>
      <c r="F5" s="41" t="s">
        <v>392</v>
      </c>
      <c r="G5" s="41" t="s">
        <v>126</v>
      </c>
      <c r="H5" s="41" t="s">
        <v>127</v>
      </c>
      <c r="I5" s="42" t="s">
        <v>128</v>
      </c>
    </row>
    <row r="6" spans="1:9" x14ac:dyDescent="0.25">
      <c r="A6" s="39" t="s">
        <v>23</v>
      </c>
      <c r="B6" s="47">
        <v>35.228680364853858</v>
      </c>
      <c r="C6" s="47">
        <v>37.672849094392305</v>
      </c>
      <c r="D6" s="47">
        <v>14.719144048929282</v>
      </c>
      <c r="E6" s="47">
        <v>3.1720121692469037</v>
      </c>
      <c r="F6" s="47">
        <v>8.7901491535139886</v>
      </c>
      <c r="G6" s="47">
        <v>0.41716516906366979</v>
      </c>
      <c r="H6" s="47">
        <v>0</v>
      </c>
      <c r="I6" s="48">
        <v>501.00059999999996</v>
      </c>
    </row>
    <row r="7" spans="1:9" x14ac:dyDescent="0.25">
      <c r="A7" s="40" t="s">
        <v>24</v>
      </c>
      <c r="B7" s="47">
        <v>24.267460243999999</v>
      </c>
      <c r="C7" s="47">
        <v>31.540498484</v>
      </c>
      <c r="D7" s="47">
        <v>25.295647263999999</v>
      </c>
      <c r="E7" s="47">
        <v>5.5084449601000003</v>
      </c>
      <c r="F7" s="47">
        <v>12.184469740999999</v>
      </c>
      <c r="G7" s="47">
        <v>0.85153677100000003</v>
      </c>
      <c r="H7" s="47">
        <v>0.35194253530000003</v>
      </c>
      <c r="I7" s="48">
        <v>4484</v>
      </c>
    </row>
    <row r="8" spans="1:9" x14ac:dyDescent="0.25">
      <c r="A8" s="40" t="s">
        <v>25</v>
      </c>
      <c r="B8" s="47">
        <v>21.976289975443827</v>
      </c>
      <c r="C8" s="47">
        <v>32.843521627736095</v>
      </c>
      <c r="D8" s="47">
        <v>30.97056423900726</v>
      </c>
      <c r="E8" s="47">
        <v>2.7907154183691638</v>
      </c>
      <c r="F8" s="47">
        <v>10.837488753609207</v>
      </c>
      <c r="G8" s="47">
        <v>0.41073526752789336</v>
      </c>
      <c r="H8" s="47">
        <v>0.17068471830653709</v>
      </c>
      <c r="I8" s="48">
        <v>1751.0062000000003</v>
      </c>
    </row>
    <row r="9" spans="1:9" x14ac:dyDescent="0.25">
      <c r="A9" s="40" t="s">
        <v>26</v>
      </c>
      <c r="B9" s="47">
        <v>25.851913645785935</v>
      </c>
      <c r="C9" s="47">
        <v>46.56615464831971</v>
      </c>
      <c r="D9" s="47">
        <v>21.611287722531245</v>
      </c>
      <c r="E9" s="47">
        <v>2.6684661427137213</v>
      </c>
      <c r="F9" s="47">
        <v>2.6484318384818919</v>
      </c>
      <c r="G9" s="47">
        <v>0.65374600216748813</v>
      </c>
      <c r="H9" s="47">
        <v>0</v>
      </c>
      <c r="I9" s="48">
        <v>1163.0052000000001</v>
      </c>
    </row>
    <row r="10" spans="1:9" x14ac:dyDescent="0.25">
      <c r="A10" s="40" t="s">
        <v>123</v>
      </c>
      <c r="B10" s="47">
        <v>40.128939846272822</v>
      </c>
      <c r="C10" s="47">
        <v>29.698863109667439</v>
      </c>
      <c r="D10" s="47">
        <v>16.224338062651508</v>
      </c>
      <c r="E10" s="47">
        <v>3.1422103393147167</v>
      </c>
      <c r="F10" s="47">
        <v>10.037949254538736</v>
      </c>
      <c r="G10" s="47">
        <v>0.41404814482304103</v>
      </c>
      <c r="H10" s="47">
        <v>0.35365124273173681</v>
      </c>
      <c r="I10" s="48">
        <v>629.99919999999997</v>
      </c>
    </row>
    <row r="11" spans="1:9" x14ac:dyDescent="0.25">
      <c r="A11" s="40" t="s">
        <v>27</v>
      </c>
      <c r="B11" s="47">
        <v>31.165469105029761</v>
      </c>
      <c r="C11" s="47">
        <v>35.59573049793191</v>
      </c>
      <c r="D11" s="47">
        <v>20.650693267088279</v>
      </c>
      <c r="E11" s="47">
        <v>4.0652429259797112</v>
      </c>
      <c r="F11" s="47">
        <v>7.5148884374685618</v>
      </c>
      <c r="G11" s="47">
        <v>1.0079757665017808</v>
      </c>
      <c r="H11" s="47">
        <v>0</v>
      </c>
      <c r="I11" s="48">
        <v>500.00209999999998</v>
      </c>
    </row>
    <row r="12" spans="1:9" x14ac:dyDescent="0.25">
      <c r="A12" s="40" t="s">
        <v>28</v>
      </c>
      <c r="B12" s="47">
        <v>41.602592974520661</v>
      </c>
      <c r="C12" s="47">
        <v>34.677814195759503</v>
      </c>
      <c r="D12" s="47">
        <v>12.585330477850677</v>
      </c>
      <c r="E12" s="47">
        <v>1.2431869618469864</v>
      </c>
      <c r="F12" s="47">
        <v>7.7225832464661801</v>
      </c>
      <c r="G12" s="47">
        <v>1.7702499133995151</v>
      </c>
      <c r="H12" s="47">
        <v>0.39824223015648891</v>
      </c>
      <c r="I12" s="48">
        <v>499.99719999999996</v>
      </c>
    </row>
    <row r="13" spans="1:9" x14ac:dyDescent="0.25">
      <c r="A13" s="40" t="s">
        <v>29</v>
      </c>
      <c r="B13" s="47">
        <v>24.986931647613066</v>
      </c>
      <c r="C13" s="47">
        <v>33.37498815432054</v>
      </c>
      <c r="D13" s="47">
        <v>21.618613522033627</v>
      </c>
      <c r="E13" s="47">
        <v>3.5518648578617866</v>
      </c>
      <c r="F13" s="47">
        <v>15.475374571981636</v>
      </c>
      <c r="G13" s="47">
        <v>0.37106963669052589</v>
      </c>
      <c r="H13" s="47">
        <v>0.62115760949881005</v>
      </c>
      <c r="I13" s="48">
        <v>3017.9780000000005</v>
      </c>
    </row>
    <row r="14" spans="1:9" x14ac:dyDescent="0.25">
      <c r="A14" s="40" t="s">
        <v>30</v>
      </c>
      <c r="B14" s="47">
        <v>29.184217941726668</v>
      </c>
      <c r="C14" s="47">
        <v>48.069271821769789</v>
      </c>
      <c r="D14" s="47">
        <v>13.796016480184248</v>
      </c>
      <c r="E14" s="47">
        <v>0.70949289448195374</v>
      </c>
      <c r="F14" s="47">
        <v>8.134374387035427</v>
      </c>
      <c r="G14" s="47">
        <v>1.877543935336709E-2</v>
      </c>
      <c r="H14" s="47">
        <v>8.7851035448537756E-2</v>
      </c>
      <c r="I14" s="48">
        <v>2597.0098000000003</v>
      </c>
    </row>
    <row r="15" spans="1:9" x14ac:dyDescent="0.25">
      <c r="A15" s="40" t="s">
        <v>124</v>
      </c>
      <c r="B15" s="47">
        <v>33.388173219841214</v>
      </c>
      <c r="C15" s="47">
        <v>30.793523776139828</v>
      </c>
      <c r="D15" s="47">
        <v>18.083287331367881</v>
      </c>
      <c r="E15" s="47">
        <v>3.4276261685192182</v>
      </c>
      <c r="F15" s="47">
        <v>14.196563679833146</v>
      </c>
      <c r="G15" s="47">
        <v>0.1108258242987179</v>
      </c>
      <c r="H15" s="47">
        <v>0</v>
      </c>
      <c r="I15" s="48">
        <v>1876.0067999999999</v>
      </c>
    </row>
    <row r="16" spans="1:9" x14ac:dyDescent="0.25">
      <c r="A16" s="122" t="s">
        <v>125</v>
      </c>
      <c r="B16" s="123">
        <v>37.500549415999998</v>
      </c>
      <c r="C16" s="123">
        <v>35.0279314</v>
      </c>
      <c r="D16" s="123">
        <v>17.187335219000001</v>
      </c>
      <c r="E16" s="123">
        <v>2.6321628231999998</v>
      </c>
      <c r="F16" s="123">
        <v>6.6809975906999997</v>
      </c>
      <c r="G16" s="123">
        <v>0.4440615812</v>
      </c>
      <c r="H16" s="123">
        <v>0.52696197</v>
      </c>
      <c r="I16" s="124">
        <v>1424.2393999999999</v>
      </c>
    </row>
    <row r="17" spans="1:9" ht="30" customHeight="1" x14ac:dyDescent="0.25">
      <c r="A17" s="43" t="s">
        <v>148</v>
      </c>
    </row>
    <row r="18" spans="1:9" ht="30" customHeight="1" x14ac:dyDescent="0.25">
      <c r="A18" s="44" t="s">
        <v>133</v>
      </c>
      <c r="B18" s="41" t="s">
        <v>129</v>
      </c>
      <c r="C18" s="41" t="s">
        <v>130</v>
      </c>
      <c r="D18" s="41" t="s">
        <v>131</v>
      </c>
      <c r="E18" s="41" t="s">
        <v>132</v>
      </c>
      <c r="F18" s="41" t="s">
        <v>392</v>
      </c>
      <c r="G18" s="41" t="s">
        <v>126</v>
      </c>
      <c r="H18" s="41" t="s">
        <v>127</v>
      </c>
      <c r="I18" s="42" t="s">
        <v>128</v>
      </c>
    </row>
    <row r="19" spans="1:9" x14ac:dyDescent="0.25">
      <c r="A19" s="39" t="s">
        <v>134</v>
      </c>
      <c r="B19" s="47">
        <v>20.29088911975327</v>
      </c>
      <c r="C19" s="47">
        <v>28.824943511859932</v>
      </c>
      <c r="D19" s="47">
        <v>29.106253258931162</v>
      </c>
      <c r="E19" s="47">
        <v>12.529057562744098</v>
      </c>
      <c r="F19" s="47">
        <v>6.8589736975981728</v>
      </c>
      <c r="G19" s="47">
        <v>2.3898828491133726</v>
      </c>
      <c r="H19" s="47">
        <v>0</v>
      </c>
      <c r="I19" s="48">
        <v>251.99979999999999</v>
      </c>
    </row>
    <row r="20" spans="1:9" x14ac:dyDescent="0.25">
      <c r="A20" s="40" t="s">
        <v>135</v>
      </c>
      <c r="B20" s="47">
        <v>27.515966888793255</v>
      </c>
      <c r="C20" s="47">
        <v>37.991506634614858</v>
      </c>
      <c r="D20" s="47">
        <v>22.025862974638969</v>
      </c>
      <c r="E20" s="47">
        <v>4.4643475540524022</v>
      </c>
      <c r="F20" s="47">
        <v>7.0472209014298013</v>
      </c>
      <c r="G20" s="47">
        <v>0.95509504647070853</v>
      </c>
      <c r="H20" s="47">
        <v>0</v>
      </c>
      <c r="I20" s="48">
        <v>257.00060000000002</v>
      </c>
    </row>
    <row r="21" spans="1:9" x14ac:dyDescent="0.25">
      <c r="A21" s="40" t="s">
        <v>136</v>
      </c>
      <c r="B21" s="47">
        <v>25.229143791001487</v>
      </c>
      <c r="C21" s="47">
        <v>28.62871205854805</v>
      </c>
      <c r="D21" s="47">
        <v>28.336034777966447</v>
      </c>
      <c r="E21" s="47">
        <v>8.7007908270830026</v>
      </c>
      <c r="F21" s="47">
        <v>8.559334078477983</v>
      </c>
      <c r="G21" s="47">
        <v>0.17944888954680688</v>
      </c>
      <c r="H21" s="47">
        <v>0.36653557737621156</v>
      </c>
      <c r="I21" s="48">
        <v>253.99990000000003</v>
      </c>
    </row>
    <row r="22" spans="1:9" x14ac:dyDescent="0.25">
      <c r="A22" s="40" t="s">
        <v>137</v>
      </c>
      <c r="B22" s="47">
        <v>19.243164541012749</v>
      </c>
      <c r="C22" s="47">
        <v>34.617632294206238</v>
      </c>
      <c r="D22" s="47">
        <v>23.849256904458574</v>
      </c>
      <c r="E22" s="47">
        <v>7.9284324294054231</v>
      </c>
      <c r="F22" s="47">
        <v>14.361513830917016</v>
      </c>
      <c r="G22" s="47">
        <v>0</v>
      </c>
      <c r="H22" s="47">
        <v>0</v>
      </c>
      <c r="I22" s="48">
        <v>250.00150000000002</v>
      </c>
    </row>
    <row r="23" spans="1:9" x14ac:dyDescent="0.25">
      <c r="A23" s="40" t="s">
        <v>138</v>
      </c>
      <c r="B23" s="47">
        <v>22.91485750651298</v>
      </c>
      <c r="C23" s="47">
        <v>34.140687093526459</v>
      </c>
      <c r="D23" s="47">
        <v>20.452556370797062</v>
      </c>
      <c r="E23" s="47">
        <v>5.9563285572171933</v>
      </c>
      <c r="F23" s="47">
        <v>15.540014055949397</v>
      </c>
      <c r="G23" s="47">
        <v>0.88271682221943992</v>
      </c>
      <c r="H23" s="47">
        <v>0.1128395937774624</v>
      </c>
      <c r="I23" s="48">
        <v>1000.0036</v>
      </c>
    </row>
    <row r="24" spans="1:9" x14ac:dyDescent="0.25">
      <c r="A24" s="40" t="s">
        <v>139</v>
      </c>
      <c r="B24" s="47">
        <v>24.664632326923741</v>
      </c>
      <c r="C24" s="47">
        <v>28.344170284850833</v>
      </c>
      <c r="D24" s="47">
        <v>29.401357730151808</v>
      </c>
      <c r="E24" s="47">
        <v>4.9671842325792417</v>
      </c>
      <c r="F24" s="47">
        <v>11.466567148841181</v>
      </c>
      <c r="G24" s="47">
        <v>0.96299471440839268</v>
      </c>
      <c r="H24" s="47">
        <v>0.19309356224481308</v>
      </c>
      <c r="I24" s="48">
        <v>1302.0112999999999</v>
      </c>
    </row>
    <row r="25" spans="1:9" x14ac:dyDescent="0.25">
      <c r="A25" s="40" t="s">
        <v>140</v>
      </c>
      <c r="B25" s="47">
        <v>24.902205383792158</v>
      </c>
      <c r="C25" s="47">
        <v>34.356175149128205</v>
      </c>
      <c r="D25" s="47">
        <v>25.218050131235962</v>
      </c>
      <c r="E25" s="47">
        <v>6.8119562962477849</v>
      </c>
      <c r="F25" s="47">
        <v>7.8074123515139489</v>
      </c>
      <c r="G25" s="47">
        <v>0.70690556461660392</v>
      </c>
      <c r="H25" s="47">
        <v>0.19729512346533534</v>
      </c>
      <c r="I25" s="48">
        <v>254.99869999999999</v>
      </c>
    </row>
    <row r="26" spans="1:9" x14ac:dyDescent="0.25">
      <c r="A26" s="40" t="s">
        <v>141</v>
      </c>
      <c r="B26" s="47">
        <v>25.179045251356587</v>
      </c>
      <c r="C26" s="47">
        <v>33.29201826309373</v>
      </c>
      <c r="D26" s="47">
        <v>27.043641782006233</v>
      </c>
      <c r="E26" s="47">
        <v>7.0555542275237251</v>
      </c>
      <c r="F26" s="47">
        <v>6.1934358042693569</v>
      </c>
      <c r="G26" s="47">
        <v>1.0659447485637337</v>
      </c>
      <c r="H26" s="47">
        <v>0.17035992318663892</v>
      </c>
      <c r="I26" s="48">
        <v>250.99799999999999</v>
      </c>
    </row>
    <row r="27" spans="1:9" x14ac:dyDescent="0.25">
      <c r="A27" s="40" t="s">
        <v>142</v>
      </c>
      <c r="B27" s="47">
        <v>23.854525403551609</v>
      </c>
      <c r="C27" s="47">
        <v>31.829580025848976</v>
      </c>
      <c r="D27" s="47">
        <v>23.338143495285191</v>
      </c>
      <c r="E27" s="47">
        <v>8.1815516079115085</v>
      </c>
      <c r="F27" s="47">
        <v>10.890076511057529</v>
      </c>
      <c r="G27" s="47">
        <v>1.6273938590354282</v>
      </c>
      <c r="H27" s="47">
        <v>0.2787290973097622</v>
      </c>
      <c r="I27" s="48">
        <v>250.99639999999999</v>
      </c>
    </row>
    <row r="28" spans="1:9" x14ac:dyDescent="0.25">
      <c r="A28" s="40" t="s">
        <v>143</v>
      </c>
      <c r="B28" s="47">
        <v>26.431954473234217</v>
      </c>
      <c r="C28" s="47">
        <v>34.463640579506901</v>
      </c>
      <c r="D28" s="47">
        <v>22.96573380993436</v>
      </c>
      <c r="E28" s="47">
        <v>2.0837084999338642</v>
      </c>
      <c r="F28" s="47">
        <v>12.477310720813898</v>
      </c>
      <c r="G28" s="47">
        <v>0.1519524333903321</v>
      </c>
      <c r="H28" s="47">
        <v>1.4256994831864274</v>
      </c>
      <c r="I28" s="48">
        <v>250.99960000000002</v>
      </c>
    </row>
    <row r="29" spans="1:9" x14ac:dyDescent="0.25">
      <c r="A29" s="122" t="s">
        <v>144</v>
      </c>
      <c r="B29" s="123">
        <v>35.162331326602256</v>
      </c>
      <c r="C29" s="123">
        <v>34.3710741833086</v>
      </c>
      <c r="D29" s="123">
        <v>21.386234736841377</v>
      </c>
      <c r="E29" s="123">
        <v>4.2200380975661593</v>
      </c>
      <c r="F29" s="123">
        <v>4.8603216556816147</v>
      </c>
      <c r="G29" s="123">
        <v>0</v>
      </c>
      <c r="H29" s="123">
        <v>0</v>
      </c>
      <c r="I29" s="124">
        <v>143.99869999999999</v>
      </c>
    </row>
    <row r="30" spans="1:9" ht="17.25" customHeight="1" x14ac:dyDescent="0.25">
      <c r="A30" s="45" t="s">
        <v>147</v>
      </c>
    </row>
    <row r="31" spans="1:9" s="111" customFormat="1" ht="12" customHeight="1" x14ac:dyDescent="0.25">
      <c r="A31" s="110" t="s">
        <v>372</v>
      </c>
    </row>
    <row r="32" spans="1:9"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I3"/>
  </mergeCells>
  <hyperlinks>
    <hyperlink ref="A2" location="'Table of contents'!A1" display="Back to the Table of contents" xr:uid="{90E6F816-DA99-4B4B-A4D2-9FA234109880}"/>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7E73D-359A-4D4E-9188-0A86BFBF5C5C}">
  <sheetPr codeName="Sheet73"/>
  <dimension ref="A1:I39"/>
  <sheetViews>
    <sheetView showGridLines="0" topLeftCell="A2" zoomScaleNormal="100" workbookViewId="0"/>
  </sheetViews>
  <sheetFormatPr defaultColWidth="0" defaultRowHeight="15" zeroHeight="1" x14ac:dyDescent="0.25"/>
  <cols>
    <col min="1" max="1" width="21.85546875" customWidth="1"/>
    <col min="2" max="9" width="18.7109375" customWidth="1"/>
    <col min="10" max="16384" width="9.140625" hidden="1"/>
  </cols>
  <sheetData>
    <row r="1" spans="1:9" s="97" customFormat="1" hidden="1" x14ac:dyDescent="0.25">
      <c r="A1" s="95" t="s">
        <v>286</v>
      </c>
      <c r="B1" s="96"/>
      <c r="C1" s="96"/>
      <c r="D1" s="96"/>
      <c r="E1" s="96"/>
      <c r="F1" s="96"/>
    </row>
    <row r="2" spans="1:9" ht="24" customHeight="1" x14ac:dyDescent="0.25">
      <c r="A2" s="98" t="s">
        <v>149</v>
      </c>
      <c r="B2" s="46"/>
      <c r="C2" s="46"/>
      <c r="D2" s="46"/>
      <c r="E2" s="46"/>
      <c r="F2" s="46"/>
    </row>
    <row r="3" spans="1:9" s="49" customFormat="1" ht="20.100000000000001" customHeight="1" x14ac:dyDescent="0.25">
      <c r="A3" s="153" t="s">
        <v>464</v>
      </c>
      <c r="B3" s="153"/>
      <c r="C3" s="153"/>
      <c r="D3" s="153"/>
      <c r="E3" s="153"/>
      <c r="F3" s="153"/>
      <c r="G3" s="154"/>
      <c r="H3" s="154"/>
      <c r="I3" s="154"/>
    </row>
    <row r="4" spans="1:9" s="102" customFormat="1" ht="20.100000000000001" customHeight="1" x14ac:dyDescent="0.25">
      <c r="A4" s="101" t="s">
        <v>150</v>
      </c>
    </row>
    <row r="5" spans="1:9" ht="30" customHeight="1" x14ac:dyDescent="0.25">
      <c r="A5" s="38" t="s">
        <v>122</v>
      </c>
      <c r="B5" s="41" t="s">
        <v>264</v>
      </c>
      <c r="C5" s="41" t="s">
        <v>212</v>
      </c>
      <c r="D5" s="41" t="s">
        <v>213</v>
      </c>
      <c r="E5" s="41" t="s">
        <v>241</v>
      </c>
      <c r="F5" s="41" t="s">
        <v>242</v>
      </c>
      <c r="G5" s="41" t="s">
        <v>126</v>
      </c>
      <c r="H5" s="41" t="s">
        <v>127</v>
      </c>
      <c r="I5" s="42" t="s">
        <v>128</v>
      </c>
    </row>
    <row r="6" spans="1:9" x14ac:dyDescent="0.25">
      <c r="A6" s="39" t="s">
        <v>23</v>
      </c>
      <c r="B6" s="47">
        <v>5.3676183222135858</v>
      </c>
      <c r="C6" s="47">
        <v>7.3695919725445442</v>
      </c>
      <c r="D6" s="47">
        <v>18.06143545536672</v>
      </c>
      <c r="E6" s="47">
        <v>15.376668211574998</v>
      </c>
      <c r="F6" s="47">
        <v>29.663996410383543</v>
      </c>
      <c r="G6" s="47">
        <v>22.377997152099219</v>
      </c>
      <c r="H6" s="47">
        <v>1.7826924758173943</v>
      </c>
      <c r="I6" s="48">
        <v>501.00059999999996</v>
      </c>
    </row>
    <row r="7" spans="1:9" x14ac:dyDescent="0.25">
      <c r="A7" s="40" t="s">
        <v>24</v>
      </c>
      <c r="B7" s="47">
        <v>5.8337305379000002</v>
      </c>
      <c r="C7" s="47">
        <v>11.100485694</v>
      </c>
      <c r="D7" s="47">
        <v>24.057803874000001</v>
      </c>
      <c r="E7" s="47">
        <v>15.311053609</v>
      </c>
      <c r="F7" s="47">
        <v>17.072217404</v>
      </c>
      <c r="G7" s="47">
        <v>23.557667418000001</v>
      </c>
      <c r="H7" s="47">
        <v>3.0670414632999998</v>
      </c>
      <c r="I7" s="48">
        <v>4484.0082000000002</v>
      </c>
    </row>
    <row r="8" spans="1:9" x14ac:dyDescent="0.25">
      <c r="A8" s="40" t="s">
        <v>25</v>
      </c>
      <c r="B8" s="47">
        <v>1.9015181099872749</v>
      </c>
      <c r="C8" s="47">
        <v>7.0225850713721067</v>
      </c>
      <c r="D8" s="47">
        <v>11.72592078771623</v>
      </c>
      <c r="E8" s="47">
        <v>12.736168495577003</v>
      </c>
      <c r="F8" s="47">
        <v>21.417451291720155</v>
      </c>
      <c r="G8" s="47">
        <v>35.608337651802721</v>
      </c>
      <c r="H8" s="47">
        <v>9.5880185918245182</v>
      </c>
      <c r="I8" s="48">
        <v>1751.0061999999998</v>
      </c>
    </row>
    <row r="9" spans="1:9" x14ac:dyDescent="0.25">
      <c r="A9" s="40" t="s">
        <v>26</v>
      </c>
      <c r="B9" s="47" t="s">
        <v>222</v>
      </c>
      <c r="C9" s="47" t="s">
        <v>222</v>
      </c>
      <c r="D9" s="47" t="s">
        <v>222</v>
      </c>
      <c r="E9" s="47" t="s">
        <v>222</v>
      </c>
      <c r="F9" s="47" t="s">
        <v>222</v>
      </c>
      <c r="G9" s="47" t="s">
        <v>222</v>
      </c>
      <c r="H9" s="47" t="s">
        <v>222</v>
      </c>
      <c r="I9" s="48" t="s">
        <v>222</v>
      </c>
    </row>
    <row r="10" spans="1:9" x14ac:dyDescent="0.25">
      <c r="A10" s="40" t="s">
        <v>123</v>
      </c>
      <c r="B10" s="47">
        <v>3.5819093103610284</v>
      </c>
      <c r="C10" s="47">
        <v>11.82358644264945</v>
      </c>
      <c r="D10" s="47">
        <v>17.342196625011585</v>
      </c>
      <c r="E10" s="47">
        <v>10.637838905192259</v>
      </c>
      <c r="F10" s="47">
        <v>9.7256948897712885</v>
      </c>
      <c r="G10" s="47">
        <v>46.10301092445831</v>
      </c>
      <c r="H10" s="47">
        <v>0.78576290255606662</v>
      </c>
      <c r="I10" s="48">
        <v>629.99920000000009</v>
      </c>
    </row>
    <row r="11" spans="1:9" x14ac:dyDescent="0.25">
      <c r="A11" s="40" t="s">
        <v>27</v>
      </c>
      <c r="B11" s="47">
        <v>2.8666879599105686</v>
      </c>
      <c r="C11" s="47">
        <v>9.262361098083387</v>
      </c>
      <c r="D11" s="47">
        <v>21.591669314988874</v>
      </c>
      <c r="E11" s="47">
        <v>13.564423029423274</v>
      </c>
      <c r="F11" s="47">
        <v>19.699137263623491</v>
      </c>
      <c r="G11" s="47">
        <v>29.413736462306858</v>
      </c>
      <c r="H11" s="47">
        <v>3.601984871663539</v>
      </c>
      <c r="I11" s="48">
        <v>500.00210000000004</v>
      </c>
    </row>
    <row r="12" spans="1:9" x14ac:dyDescent="0.25">
      <c r="A12" s="40" t="s">
        <v>28</v>
      </c>
      <c r="B12" s="47">
        <v>1.0423258370246873</v>
      </c>
      <c r="C12" s="47">
        <v>3.72064083558868</v>
      </c>
      <c r="D12" s="47">
        <v>9.3505923633172348</v>
      </c>
      <c r="E12" s="47">
        <v>17.732179300204081</v>
      </c>
      <c r="F12" s="47">
        <v>22.705547151064049</v>
      </c>
      <c r="G12" s="47">
        <v>43.024780938773262</v>
      </c>
      <c r="H12" s="47">
        <v>2.4239335740280148</v>
      </c>
      <c r="I12" s="48">
        <v>499.99719999999996</v>
      </c>
    </row>
    <row r="13" spans="1:9" x14ac:dyDescent="0.25">
      <c r="A13" s="40" t="s">
        <v>29</v>
      </c>
      <c r="B13" s="47">
        <v>4.3287790699600865</v>
      </c>
      <c r="C13" s="47">
        <v>11.183368467232034</v>
      </c>
      <c r="D13" s="47">
        <v>27.317104365903266</v>
      </c>
      <c r="E13" s="47">
        <v>14.991772637176283</v>
      </c>
      <c r="F13" s="47">
        <v>7.3916542797860032</v>
      </c>
      <c r="G13" s="47">
        <v>34.073528700341761</v>
      </c>
      <c r="H13" s="47">
        <v>0.71379247960058034</v>
      </c>
      <c r="I13" s="48">
        <v>3017.9779999999996</v>
      </c>
    </row>
    <row r="14" spans="1:9" x14ac:dyDescent="0.25">
      <c r="A14" s="40" t="s">
        <v>30</v>
      </c>
      <c r="B14" s="47">
        <v>1.14443541953519</v>
      </c>
      <c r="C14" s="47">
        <v>3.0502426290420619</v>
      </c>
      <c r="D14" s="47">
        <v>15.381439839002532</v>
      </c>
      <c r="E14" s="47">
        <v>28.530901192594648</v>
      </c>
      <c r="F14" s="47">
        <v>43.273571782439937</v>
      </c>
      <c r="G14" s="47">
        <v>6.0817329222246288</v>
      </c>
      <c r="H14" s="47">
        <v>2.5376762151609897</v>
      </c>
      <c r="I14" s="48">
        <v>2597.0098000000003</v>
      </c>
    </row>
    <row r="15" spans="1:9" x14ac:dyDescent="0.25">
      <c r="A15" s="40" t="s">
        <v>124</v>
      </c>
      <c r="B15" s="47">
        <v>1.4733422075015932</v>
      </c>
      <c r="C15" s="47">
        <v>3.810679151056382</v>
      </c>
      <c r="D15" s="47">
        <v>12.976253604198021</v>
      </c>
      <c r="E15" s="47">
        <v>20.804119686559769</v>
      </c>
      <c r="F15" s="47">
        <v>38.30438141268997</v>
      </c>
      <c r="G15" s="47">
        <v>20.268162140990107</v>
      </c>
      <c r="H15" s="47">
        <v>2.3630617970041472</v>
      </c>
      <c r="I15" s="48">
        <v>1876.0068000000001</v>
      </c>
    </row>
    <row r="16" spans="1:9" x14ac:dyDescent="0.25">
      <c r="A16" s="122" t="s">
        <v>125</v>
      </c>
      <c r="B16" s="123">
        <v>17.357805156000001</v>
      </c>
      <c r="C16" s="123">
        <v>15.859019206999999</v>
      </c>
      <c r="D16" s="123">
        <v>19.699251404000002</v>
      </c>
      <c r="E16" s="123">
        <v>12.821397863</v>
      </c>
      <c r="F16" s="123">
        <v>17.202782060000001</v>
      </c>
      <c r="G16" s="123">
        <v>14.041213858000001</v>
      </c>
      <c r="H16" s="123">
        <v>3.0185304520999998</v>
      </c>
      <c r="I16" s="124">
        <v>1424.2393999999997</v>
      </c>
    </row>
    <row r="17" spans="1:9" ht="30" customHeight="1" x14ac:dyDescent="0.25">
      <c r="A17" s="43" t="s">
        <v>148</v>
      </c>
    </row>
    <row r="18" spans="1:9" ht="30" customHeight="1" x14ac:dyDescent="0.25">
      <c r="A18" s="44" t="s">
        <v>133</v>
      </c>
      <c r="B18" s="41" t="s">
        <v>264</v>
      </c>
      <c r="C18" s="41" t="s">
        <v>212</v>
      </c>
      <c r="D18" s="41" t="s">
        <v>213</v>
      </c>
      <c r="E18" s="41" t="s">
        <v>241</v>
      </c>
      <c r="F18" s="41" t="s">
        <v>242</v>
      </c>
      <c r="G18" s="41" t="s">
        <v>126</v>
      </c>
      <c r="H18" s="41" t="s">
        <v>127</v>
      </c>
      <c r="I18" s="42" t="s">
        <v>128</v>
      </c>
    </row>
    <row r="19" spans="1:9" x14ac:dyDescent="0.25">
      <c r="A19" s="39" t="s">
        <v>134</v>
      </c>
      <c r="B19" s="47">
        <v>5.7614331439945596</v>
      </c>
      <c r="C19" s="47">
        <v>16.283504986908717</v>
      </c>
      <c r="D19" s="47">
        <v>24.073749264880369</v>
      </c>
      <c r="E19" s="47">
        <v>10.330405024130972</v>
      </c>
      <c r="F19" s="47">
        <v>13.520129777880777</v>
      </c>
      <c r="G19" s="47">
        <v>27.190378722522798</v>
      </c>
      <c r="H19" s="47">
        <v>2.8403990796818093</v>
      </c>
      <c r="I19" s="48">
        <v>251.99979999999999</v>
      </c>
    </row>
    <row r="20" spans="1:9" x14ac:dyDescent="0.25">
      <c r="A20" s="40" t="s">
        <v>135</v>
      </c>
      <c r="B20" s="47">
        <v>2.7669585207194074</v>
      </c>
      <c r="C20" s="47">
        <v>10.30857515507746</v>
      </c>
      <c r="D20" s="47">
        <v>23.399789728117369</v>
      </c>
      <c r="E20" s="47">
        <v>18.025249746498648</v>
      </c>
      <c r="F20" s="47">
        <v>20.345205419753889</v>
      </c>
      <c r="G20" s="47">
        <v>22.972903565205687</v>
      </c>
      <c r="H20" s="47">
        <v>2.1813178646275539</v>
      </c>
      <c r="I20" s="48">
        <v>257.00059999999996</v>
      </c>
    </row>
    <row r="21" spans="1:9" x14ac:dyDescent="0.25">
      <c r="A21" s="40" t="s">
        <v>136</v>
      </c>
      <c r="B21" s="47">
        <v>5.7687424286387525</v>
      </c>
      <c r="C21" s="47">
        <v>10.468035617336859</v>
      </c>
      <c r="D21" s="47">
        <v>21.932803910552725</v>
      </c>
      <c r="E21" s="47">
        <v>16.784140466197037</v>
      </c>
      <c r="F21" s="47">
        <v>12.154689824681034</v>
      </c>
      <c r="G21" s="47">
        <v>30.513319099731934</v>
      </c>
      <c r="H21" s="47">
        <v>2.3782686528616748</v>
      </c>
      <c r="I21" s="48">
        <v>253.99989999999997</v>
      </c>
    </row>
    <row r="22" spans="1:9" x14ac:dyDescent="0.25">
      <c r="A22" s="40" t="s">
        <v>137</v>
      </c>
      <c r="B22" s="47">
        <v>4.8069711581730505</v>
      </c>
      <c r="C22" s="47">
        <v>9.2361445831325</v>
      </c>
      <c r="D22" s="47">
        <v>24.015735905584567</v>
      </c>
      <c r="E22" s="47">
        <v>11.427851432891401</v>
      </c>
      <c r="F22" s="47">
        <v>18.764807411155534</v>
      </c>
      <c r="G22" s="47">
        <v>26.740039559762636</v>
      </c>
      <c r="H22" s="47">
        <v>5.0084499493003038</v>
      </c>
      <c r="I22" s="48">
        <v>250.00150000000002</v>
      </c>
    </row>
    <row r="23" spans="1:9" x14ac:dyDescent="0.25">
      <c r="A23" s="40" t="s">
        <v>138</v>
      </c>
      <c r="B23" s="47">
        <v>5.1333515199345285</v>
      </c>
      <c r="C23" s="47">
        <v>13.596561052380212</v>
      </c>
      <c r="D23" s="47">
        <v>23.704864662487214</v>
      </c>
      <c r="E23" s="47">
        <v>17.543266844239362</v>
      </c>
      <c r="F23" s="47">
        <v>13.844050161419419</v>
      </c>
      <c r="G23" s="47">
        <v>22.83083780898389</v>
      </c>
      <c r="H23" s="47">
        <v>3.347067950555378</v>
      </c>
      <c r="I23" s="48">
        <v>1000.0036</v>
      </c>
    </row>
    <row r="24" spans="1:9" x14ac:dyDescent="0.25">
      <c r="A24" s="40" t="s">
        <v>139</v>
      </c>
      <c r="B24" s="47">
        <v>5.5535846731898566</v>
      </c>
      <c r="C24" s="47">
        <v>9.8055446984215884</v>
      </c>
      <c r="D24" s="47">
        <v>24.399150760058692</v>
      </c>
      <c r="E24" s="47">
        <v>14.323869539381111</v>
      </c>
      <c r="F24" s="47">
        <v>19.162598665618344</v>
      </c>
      <c r="G24" s="47">
        <v>23.831851536157949</v>
      </c>
      <c r="H24" s="47">
        <v>2.9234001271724757</v>
      </c>
      <c r="I24" s="48">
        <v>1302.0112999999999</v>
      </c>
    </row>
    <row r="25" spans="1:9" x14ac:dyDescent="0.25">
      <c r="A25" s="40" t="s">
        <v>140</v>
      </c>
      <c r="B25" s="47">
        <v>8.2602774053357937</v>
      </c>
      <c r="C25" s="47">
        <v>13.983639916595655</v>
      </c>
      <c r="D25" s="47">
        <v>31.307885099022073</v>
      </c>
      <c r="E25" s="47">
        <v>12.51512262611535</v>
      </c>
      <c r="F25" s="47">
        <v>12.470808674710891</v>
      </c>
      <c r="G25" s="47">
        <v>20.74324300476826</v>
      </c>
      <c r="H25" s="47">
        <v>0.71902327345198236</v>
      </c>
      <c r="I25" s="48">
        <v>254.99869999999999</v>
      </c>
    </row>
    <row r="26" spans="1:9" x14ac:dyDescent="0.25">
      <c r="A26" s="40" t="s">
        <v>141</v>
      </c>
      <c r="B26" s="47">
        <v>5.0505581717782615</v>
      </c>
      <c r="C26" s="47">
        <v>14.227483884333742</v>
      </c>
      <c r="D26" s="47">
        <v>28.531303038271222</v>
      </c>
      <c r="E26" s="47">
        <v>17.871496984039716</v>
      </c>
      <c r="F26" s="47">
        <v>14.337365237970024</v>
      </c>
      <c r="G26" s="47">
        <v>15.426178694650954</v>
      </c>
      <c r="H26" s="47">
        <v>4.5556139889560878</v>
      </c>
      <c r="I26" s="48">
        <v>250.99799999999999</v>
      </c>
    </row>
    <row r="27" spans="1:9" x14ac:dyDescent="0.25">
      <c r="A27" s="40" t="s">
        <v>142</v>
      </c>
      <c r="B27" s="47">
        <v>6.1103665231851938</v>
      </c>
      <c r="C27" s="47">
        <v>11.692199569396216</v>
      </c>
      <c r="D27" s="47">
        <v>22.251354999513939</v>
      </c>
      <c r="E27" s="47">
        <v>15.204759908907061</v>
      </c>
      <c r="F27" s="47">
        <v>16.669761000556186</v>
      </c>
      <c r="G27" s="47">
        <v>23.23479539945593</v>
      </c>
      <c r="H27" s="47">
        <v>4.8367625989854837</v>
      </c>
      <c r="I27" s="48">
        <v>250.99639999999999</v>
      </c>
    </row>
    <row r="28" spans="1:9" x14ac:dyDescent="0.25">
      <c r="A28" s="40" t="s">
        <v>143</v>
      </c>
      <c r="B28" s="47">
        <v>7.4791752656179531</v>
      </c>
      <c r="C28" s="47">
        <v>8.2251525500439033</v>
      </c>
      <c r="D28" s="47">
        <v>22.653303033152241</v>
      </c>
      <c r="E28" s="47">
        <v>15.09886868345607</v>
      </c>
      <c r="F28" s="47">
        <v>20.249594023257409</v>
      </c>
      <c r="G28" s="47">
        <v>24.258205989172893</v>
      </c>
      <c r="H28" s="47">
        <v>2.0357004552995308</v>
      </c>
      <c r="I28" s="48">
        <v>250.99959999999999</v>
      </c>
    </row>
    <row r="29" spans="1:9" x14ac:dyDescent="0.25">
      <c r="A29" s="122" t="s">
        <v>144</v>
      </c>
      <c r="B29" s="123">
        <v>11.316977167154981</v>
      </c>
      <c r="C29" s="123">
        <v>13.181716223827022</v>
      </c>
      <c r="D29" s="123">
        <v>20.172612669419934</v>
      </c>
      <c r="E29" s="123">
        <v>11.896982403313363</v>
      </c>
      <c r="F29" s="123">
        <v>17.947175912004763</v>
      </c>
      <c r="G29" s="123">
        <v>20.582060810271205</v>
      </c>
      <c r="H29" s="123">
        <v>4.9024748140087384</v>
      </c>
      <c r="I29" s="124">
        <v>143.99869999999999</v>
      </c>
    </row>
    <row r="30" spans="1:9" ht="17.25" customHeight="1" x14ac:dyDescent="0.25">
      <c r="A30" s="45" t="s">
        <v>220</v>
      </c>
    </row>
    <row r="31" spans="1:9" s="111" customFormat="1" ht="12" customHeight="1" x14ac:dyDescent="0.25">
      <c r="A31" s="114" t="s">
        <v>221</v>
      </c>
    </row>
    <row r="32" spans="1:9" s="111" customFormat="1" x14ac:dyDescent="0.25">
      <c r="A32" s="118" t="s">
        <v>147</v>
      </c>
    </row>
    <row r="33" spans="1:1" s="111" customFormat="1" x14ac:dyDescent="0.25">
      <c r="A33" s="110" t="s">
        <v>372</v>
      </c>
    </row>
    <row r="34" spans="1:1" s="111" customFormat="1" x14ac:dyDescent="0.25">
      <c r="A34" s="115" t="s">
        <v>115</v>
      </c>
    </row>
    <row r="35" spans="1:1" s="111" customFormat="1" hidden="1" x14ac:dyDescent="0.25"/>
    <row r="36" spans="1:1" s="111" customFormat="1" hidden="1" x14ac:dyDescent="0.25"/>
    <row r="37" spans="1:1" s="111" customFormat="1" hidden="1" x14ac:dyDescent="0.25"/>
    <row r="38" spans="1:1" s="111" customFormat="1" hidden="1" x14ac:dyDescent="0.25"/>
    <row r="39" spans="1:1" s="111" customFormat="1" hidden="1" x14ac:dyDescent="0.25"/>
  </sheetData>
  <mergeCells count="1">
    <mergeCell ref="A3:I3"/>
  </mergeCells>
  <hyperlinks>
    <hyperlink ref="A2" location="'Table of contents'!A1" display="Back to the Table of contents" xr:uid="{4D9B4074-927A-4135-902E-92BE9778ED92}"/>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3EE7E-433F-4559-8D01-070024FC1809}">
  <sheetPr codeName="Sheet74"/>
  <dimension ref="A1:G45"/>
  <sheetViews>
    <sheetView showGridLines="0" topLeftCell="A2" zoomScaleNormal="100" workbookViewId="0"/>
  </sheetViews>
  <sheetFormatPr defaultColWidth="0" defaultRowHeight="15" zeroHeight="1" x14ac:dyDescent="0.25"/>
  <cols>
    <col min="1" max="1" width="22" customWidth="1"/>
    <col min="2" max="7" width="18.7109375" customWidth="1"/>
    <col min="8" max="16384" width="9.140625" hidden="1"/>
  </cols>
  <sheetData>
    <row r="1" spans="1:7" s="97" customFormat="1" hidden="1" x14ac:dyDescent="0.25">
      <c r="A1" s="95" t="s">
        <v>344</v>
      </c>
      <c r="B1" s="96"/>
      <c r="C1" s="96"/>
      <c r="D1" s="96"/>
    </row>
    <row r="2" spans="1:7" ht="24" customHeight="1" x14ac:dyDescent="0.25">
      <c r="A2" s="98" t="s">
        <v>149</v>
      </c>
      <c r="B2" s="46"/>
      <c r="C2" s="46"/>
      <c r="D2" s="46"/>
      <c r="E2" s="46"/>
      <c r="F2" s="46"/>
    </row>
    <row r="3" spans="1:7" s="49" customFormat="1" ht="20.100000000000001" customHeight="1" x14ac:dyDescent="0.25">
      <c r="A3" s="153" t="s">
        <v>465</v>
      </c>
      <c r="B3" s="153"/>
      <c r="C3" s="153"/>
      <c r="D3" s="153"/>
      <c r="E3" s="159"/>
      <c r="F3" s="159"/>
      <c r="G3" s="159"/>
    </row>
    <row r="4" spans="1:7" s="102" customFormat="1" ht="20.100000000000001" customHeight="1" x14ac:dyDescent="0.25">
      <c r="A4" s="101" t="s">
        <v>150</v>
      </c>
    </row>
    <row r="5" spans="1:7" ht="30" customHeight="1" x14ac:dyDescent="0.25">
      <c r="A5" s="38" t="s">
        <v>122</v>
      </c>
      <c r="B5" s="41" t="s">
        <v>191</v>
      </c>
      <c r="C5" s="41" t="s">
        <v>192</v>
      </c>
      <c r="D5" s="41" t="s">
        <v>393</v>
      </c>
      <c r="E5" s="41" t="s">
        <v>126</v>
      </c>
      <c r="F5" s="41" t="s">
        <v>127</v>
      </c>
      <c r="G5" s="42" t="s">
        <v>128</v>
      </c>
    </row>
    <row r="6" spans="1:7" x14ac:dyDescent="0.25">
      <c r="A6" s="39" t="s">
        <v>23</v>
      </c>
      <c r="B6" s="47">
        <v>20.281073515680422</v>
      </c>
      <c r="C6" s="47">
        <v>79.637868697163242</v>
      </c>
      <c r="D6" s="47">
        <v>0</v>
      </c>
      <c r="E6" s="47">
        <v>8.1057787156342737E-2</v>
      </c>
      <c r="F6" s="47">
        <v>0</v>
      </c>
      <c r="G6" s="48">
        <v>501.00059999999996</v>
      </c>
    </row>
    <row r="7" spans="1:7" x14ac:dyDescent="0.25">
      <c r="A7" s="40" t="s">
        <v>24</v>
      </c>
      <c r="B7" s="47">
        <v>77.627773210000001</v>
      </c>
      <c r="C7" s="47">
        <v>21.950709410000002</v>
      </c>
      <c r="D7" s="47">
        <v>0</v>
      </c>
      <c r="E7" s="47">
        <v>0.24895383909999999</v>
      </c>
      <c r="F7" s="47">
        <v>0.17256354039999999</v>
      </c>
      <c r="G7" s="48">
        <v>4484.0082000000002</v>
      </c>
    </row>
    <row r="8" spans="1:7" x14ac:dyDescent="0.25">
      <c r="A8" s="40" t="s">
        <v>25</v>
      </c>
      <c r="B8" s="47">
        <v>77.225026387684991</v>
      </c>
      <c r="C8" s="47">
        <v>22.193268076378033</v>
      </c>
      <c r="D8" s="47">
        <v>0.26950789780184675</v>
      </c>
      <c r="E8" s="47">
        <v>0</v>
      </c>
      <c r="F8" s="47">
        <v>0.31219763813514767</v>
      </c>
      <c r="G8" s="48">
        <v>1751.0061999999998</v>
      </c>
    </row>
    <row r="9" spans="1:7" x14ac:dyDescent="0.25">
      <c r="A9" s="40" t="s">
        <v>26</v>
      </c>
      <c r="B9" s="47">
        <v>83.543108835626867</v>
      </c>
      <c r="C9" s="47">
        <v>14.64402738697987</v>
      </c>
      <c r="D9" s="47">
        <v>1.2617312459136036</v>
      </c>
      <c r="E9" s="47">
        <v>0.1518307914702359</v>
      </c>
      <c r="F9" s="47">
        <v>0.39930174000941698</v>
      </c>
      <c r="G9" s="48">
        <v>1163.0052000000001</v>
      </c>
    </row>
    <row r="10" spans="1:7" x14ac:dyDescent="0.25">
      <c r="A10" s="40" t="s">
        <v>123</v>
      </c>
      <c r="B10" s="47">
        <v>73.600299809904527</v>
      </c>
      <c r="C10" s="47">
        <v>26.270382565565164</v>
      </c>
      <c r="D10" s="47">
        <v>0.12931762453031687</v>
      </c>
      <c r="E10" s="47">
        <v>0</v>
      </c>
      <c r="F10" s="47">
        <v>0</v>
      </c>
      <c r="G10" s="48">
        <v>629.99919999999997</v>
      </c>
    </row>
    <row r="11" spans="1:7" x14ac:dyDescent="0.25">
      <c r="A11" s="40" t="s">
        <v>27</v>
      </c>
      <c r="B11" s="47">
        <v>2.5428693199488563</v>
      </c>
      <c r="C11" s="47">
        <v>97.354091112817329</v>
      </c>
      <c r="D11" s="47">
        <v>0</v>
      </c>
      <c r="E11" s="47">
        <v>0</v>
      </c>
      <c r="F11" s="47">
        <v>0.10303956723381762</v>
      </c>
      <c r="G11" s="48">
        <v>500.00209999999998</v>
      </c>
    </row>
    <row r="12" spans="1:7" x14ac:dyDescent="0.25">
      <c r="A12" s="40" t="s">
        <v>28</v>
      </c>
      <c r="B12" s="47">
        <v>62.870072072403602</v>
      </c>
      <c r="C12" s="47">
        <v>37.09710774380337</v>
      </c>
      <c r="D12" s="47">
        <v>0</v>
      </c>
      <c r="E12" s="47">
        <v>0</v>
      </c>
      <c r="F12" s="47">
        <v>3.2820183793029242E-2</v>
      </c>
      <c r="G12" s="48">
        <v>499.99719999999996</v>
      </c>
    </row>
    <row r="13" spans="1:7" x14ac:dyDescent="0.25">
      <c r="A13" s="40" t="s">
        <v>29</v>
      </c>
      <c r="B13" s="47">
        <v>29.720647400345531</v>
      </c>
      <c r="C13" s="47">
        <v>67.719936990925717</v>
      </c>
      <c r="D13" s="47">
        <v>2.1148066685708113</v>
      </c>
      <c r="E13" s="47">
        <v>0</v>
      </c>
      <c r="F13" s="47">
        <v>0.44460894015794694</v>
      </c>
      <c r="G13" s="48">
        <v>3017.9779999999996</v>
      </c>
    </row>
    <row r="14" spans="1:7" x14ac:dyDescent="0.25">
      <c r="A14" s="40" t="s">
        <v>30</v>
      </c>
      <c r="B14" s="47">
        <v>55.132679899783206</v>
      </c>
      <c r="C14" s="47">
        <v>42.15821210994276</v>
      </c>
      <c r="D14" s="47">
        <v>2.4444690197164451</v>
      </c>
      <c r="E14" s="47">
        <v>0.11034998789761982</v>
      </c>
      <c r="F14" s="47">
        <v>0.15428898265998073</v>
      </c>
      <c r="G14" s="48">
        <v>2597.0097999999998</v>
      </c>
    </row>
    <row r="15" spans="1:7" x14ac:dyDescent="0.25">
      <c r="A15" s="40" t="s">
        <v>124</v>
      </c>
      <c r="B15" s="47">
        <v>97.257515271266612</v>
      </c>
      <c r="C15" s="47">
        <v>2.4586051607062407</v>
      </c>
      <c r="D15" s="47">
        <v>0</v>
      </c>
      <c r="E15" s="47">
        <v>8.2600979911160236E-2</v>
      </c>
      <c r="F15" s="47">
        <v>0.20127858811599186</v>
      </c>
      <c r="G15" s="48">
        <v>1876.0068000000001</v>
      </c>
    </row>
    <row r="16" spans="1:7" x14ac:dyDescent="0.25">
      <c r="A16" s="122" t="s">
        <v>125</v>
      </c>
      <c r="B16" s="123">
        <v>77.799947115999998</v>
      </c>
      <c r="C16" s="123">
        <v>21.574203045000001</v>
      </c>
      <c r="D16" s="123">
        <v>8.7365930199999997E-2</v>
      </c>
      <c r="E16" s="123">
        <v>0.1492515935</v>
      </c>
      <c r="F16" s="123">
        <v>0.38923231590000001</v>
      </c>
      <c r="G16" s="124">
        <v>1424.2393999999999</v>
      </c>
    </row>
    <row r="17" spans="1:7" ht="30" customHeight="1" x14ac:dyDescent="0.25">
      <c r="A17" s="43" t="s">
        <v>148</v>
      </c>
    </row>
    <row r="18" spans="1:7" ht="30" customHeight="1" x14ac:dyDescent="0.25">
      <c r="A18" s="44" t="s">
        <v>133</v>
      </c>
      <c r="B18" s="41" t="s">
        <v>191</v>
      </c>
      <c r="C18" s="41" t="s">
        <v>192</v>
      </c>
      <c r="D18" s="41" t="s">
        <v>393</v>
      </c>
      <c r="E18" s="41" t="s">
        <v>126</v>
      </c>
      <c r="F18" s="41" t="s">
        <v>127</v>
      </c>
      <c r="G18" s="42" t="s">
        <v>128</v>
      </c>
    </row>
    <row r="19" spans="1:7" x14ac:dyDescent="0.25">
      <c r="A19" s="39" t="s">
        <v>134</v>
      </c>
      <c r="B19" s="47">
        <v>67.783664907670556</v>
      </c>
      <c r="C19" s="47">
        <v>32.216335092329437</v>
      </c>
      <c r="D19" s="47">
        <v>0</v>
      </c>
      <c r="E19" s="47">
        <v>0</v>
      </c>
      <c r="F19" s="47">
        <v>0</v>
      </c>
      <c r="G19" s="48">
        <v>251.99979999999999</v>
      </c>
    </row>
    <row r="20" spans="1:7" x14ac:dyDescent="0.25">
      <c r="A20" s="40" t="s">
        <v>135</v>
      </c>
      <c r="B20" s="47">
        <v>72.436056569517731</v>
      </c>
      <c r="C20" s="47">
        <v>27.563943430482261</v>
      </c>
      <c r="D20" s="47">
        <v>0</v>
      </c>
      <c r="E20" s="47">
        <v>0</v>
      </c>
      <c r="F20" s="47">
        <v>0</v>
      </c>
      <c r="G20" s="48">
        <v>257.00060000000002</v>
      </c>
    </row>
    <row r="21" spans="1:7" x14ac:dyDescent="0.25">
      <c r="A21" s="40" t="s">
        <v>136</v>
      </c>
      <c r="B21" s="47">
        <v>70.603531733673918</v>
      </c>
      <c r="C21" s="47">
        <v>28.752924705875866</v>
      </c>
      <c r="D21" s="47">
        <v>0</v>
      </c>
      <c r="E21" s="47">
        <v>0</v>
      </c>
      <c r="F21" s="47">
        <v>0.64354356045022065</v>
      </c>
      <c r="G21" s="48">
        <v>253.9999</v>
      </c>
    </row>
    <row r="22" spans="1:7" x14ac:dyDescent="0.25">
      <c r="A22" s="40" t="s">
        <v>137</v>
      </c>
      <c r="B22" s="47">
        <v>71.601970388177662</v>
      </c>
      <c r="C22" s="47">
        <v>27.74555352667884</v>
      </c>
      <c r="D22" s="47">
        <v>0</v>
      </c>
      <c r="E22" s="47">
        <v>0</v>
      </c>
      <c r="F22" s="47">
        <v>0.65247608514348909</v>
      </c>
      <c r="G22" s="48">
        <v>250.00150000000002</v>
      </c>
    </row>
    <row r="23" spans="1:7" x14ac:dyDescent="0.25">
      <c r="A23" s="40" t="s">
        <v>138</v>
      </c>
      <c r="B23" s="47">
        <v>86.238289542157645</v>
      </c>
      <c r="C23" s="47">
        <v>13.43671162783814</v>
      </c>
      <c r="D23" s="47">
        <v>0</v>
      </c>
      <c r="E23" s="47">
        <v>4.2019848728544577E-2</v>
      </c>
      <c r="F23" s="47">
        <v>0.28297898127566745</v>
      </c>
      <c r="G23" s="48">
        <v>1000.0036</v>
      </c>
    </row>
    <row r="24" spans="1:7" x14ac:dyDescent="0.25">
      <c r="A24" s="40" t="s">
        <v>139</v>
      </c>
      <c r="B24" s="47">
        <v>79.793278291824336</v>
      </c>
      <c r="C24" s="47">
        <v>19.583547393175465</v>
      </c>
      <c r="D24" s="47">
        <v>0</v>
      </c>
      <c r="E24" s="47">
        <v>0.47010344687484662</v>
      </c>
      <c r="F24" s="47">
        <v>0.15307086812533807</v>
      </c>
      <c r="G24" s="48">
        <v>1302.0113000000001</v>
      </c>
    </row>
    <row r="25" spans="1:7" x14ac:dyDescent="0.25">
      <c r="A25" s="40" t="s">
        <v>140</v>
      </c>
      <c r="B25" s="47">
        <v>61.393685536436067</v>
      </c>
      <c r="C25" s="47">
        <v>37.952546424746473</v>
      </c>
      <c r="D25" s="47">
        <v>0</v>
      </c>
      <c r="E25" s="47">
        <v>0.65376803881745282</v>
      </c>
      <c r="F25" s="47">
        <v>0</v>
      </c>
      <c r="G25" s="48">
        <v>254.99869999999999</v>
      </c>
    </row>
    <row r="26" spans="1:7" x14ac:dyDescent="0.25">
      <c r="A26" s="40" t="s">
        <v>141</v>
      </c>
      <c r="B26" s="47">
        <v>69.200591239770844</v>
      </c>
      <c r="C26" s="47">
        <v>30.558052255396454</v>
      </c>
      <c r="D26" s="47">
        <v>0</v>
      </c>
      <c r="E26" s="47">
        <v>0</v>
      </c>
      <c r="F26" s="47">
        <v>0.24135650483270782</v>
      </c>
      <c r="G26" s="48">
        <v>250.99800000000002</v>
      </c>
    </row>
    <row r="27" spans="1:7" x14ac:dyDescent="0.25">
      <c r="A27" s="40" t="s">
        <v>142</v>
      </c>
      <c r="B27" s="47">
        <v>79.061412833012739</v>
      </c>
      <c r="C27" s="47">
        <v>20.938587166987254</v>
      </c>
      <c r="D27" s="47">
        <v>0</v>
      </c>
      <c r="E27" s="47">
        <v>0</v>
      </c>
      <c r="F27" s="47">
        <v>0</v>
      </c>
      <c r="G27" s="48">
        <v>250.99640000000002</v>
      </c>
    </row>
    <row r="28" spans="1:7" x14ac:dyDescent="0.25">
      <c r="A28" s="40" t="s">
        <v>143</v>
      </c>
      <c r="B28" s="47">
        <v>65.097314896119371</v>
      </c>
      <c r="C28" s="47">
        <v>34.636150814582976</v>
      </c>
      <c r="D28" s="47">
        <v>0</v>
      </c>
      <c r="E28" s="47">
        <v>0.2665342892976722</v>
      </c>
      <c r="F28" s="47">
        <v>0</v>
      </c>
      <c r="G28" s="48">
        <v>250.99959999999999</v>
      </c>
    </row>
    <row r="29" spans="1:7" x14ac:dyDescent="0.25">
      <c r="A29" s="122" t="s">
        <v>144</v>
      </c>
      <c r="B29" s="123">
        <v>91.879093352926105</v>
      </c>
      <c r="C29" s="123">
        <v>8.1209066470738982</v>
      </c>
      <c r="D29" s="123">
        <v>0</v>
      </c>
      <c r="E29" s="123">
        <v>0</v>
      </c>
      <c r="F29" s="123">
        <v>0</v>
      </c>
      <c r="G29" s="124">
        <v>143.99869999999999</v>
      </c>
    </row>
    <row r="30" spans="1:7" ht="17.25" customHeight="1" x14ac:dyDescent="0.25">
      <c r="A30" s="45" t="s">
        <v>147</v>
      </c>
    </row>
    <row r="31" spans="1:7" s="111" customFormat="1" ht="12" customHeight="1" x14ac:dyDescent="0.25">
      <c r="A31" s="110" t="s">
        <v>372</v>
      </c>
    </row>
    <row r="32" spans="1:7"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G3"/>
  </mergeCells>
  <hyperlinks>
    <hyperlink ref="A2" location="'Table of contents'!A1" display="Back to the Table of contents" xr:uid="{6E55194A-962B-4A01-B805-7DB709395431}"/>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5061A-4B7F-498B-8311-E6EE9AE87966}">
  <sheetPr codeName="Sheet75"/>
  <dimension ref="A1:G49"/>
  <sheetViews>
    <sheetView showGridLines="0" topLeftCell="A2" zoomScaleNormal="100" workbookViewId="0"/>
  </sheetViews>
  <sheetFormatPr defaultColWidth="0" defaultRowHeight="15" zeroHeight="1" x14ac:dyDescent="0.25"/>
  <cols>
    <col min="1" max="1" width="21" customWidth="1"/>
    <col min="2" max="7" width="18.7109375" customWidth="1"/>
    <col min="8" max="16384" width="9.140625" hidden="1"/>
  </cols>
  <sheetData>
    <row r="1" spans="1:7" s="97" customFormat="1" hidden="1" x14ac:dyDescent="0.25">
      <c r="A1" s="95" t="s">
        <v>343</v>
      </c>
      <c r="B1" s="96"/>
      <c r="C1" s="96"/>
      <c r="D1" s="96"/>
    </row>
    <row r="2" spans="1:7" ht="24" customHeight="1" x14ac:dyDescent="0.25">
      <c r="A2" s="98" t="s">
        <v>149</v>
      </c>
      <c r="B2" s="46"/>
      <c r="C2" s="46"/>
      <c r="D2" s="46"/>
      <c r="E2" s="46"/>
      <c r="F2" s="46"/>
    </row>
    <row r="3" spans="1:7" s="49" customFormat="1" ht="20.100000000000001" customHeight="1" x14ac:dyDescent="0.25">
      <c r="A3" s="153" t="s">
        <v>466</v>
      </c>
      <c r="B3" s="153"/>
      <c r="C3" s="153"/>
      <c r="D3" s="153"/>
      <c r="E3" s="109"/>
      <c r="F3" s="109"/>
    </row>
    <row r="4" spans="1:7" s="102" customFormat="1" ht="20.100000000000001" customHeight="1" x14ac:dyDescent="0.25">
      <c r="A4" s="101" t="s">
        <v>150</v>
      </c>
    </row>
    <row r="5" spans="1:7" ht="30" customHeight="1" x14ac:dyDescent="0.25">
      <c r="A5" s="38" t="s">
        <v>122</v>
      </c>
      <c r="B5" s="41" t="s">
        <v>191</v>
      </c>
      <c r="C5" s="41" t="s">
        <v>192</v>
      </c>
      <c r="D5" s="41" t="s">
        <v>393</v>
      </c>
      <c r="E5" s="41" t="s">
        <v>126</v>
      </c>
      <c r="F5" s="41" t="s">
        <v>127</v>
      </c>
      <c r="G5" s="42" t="s">
        <v>128</v>
      </c>
    </row>
    <row r="6" spans="1:7" x14ac:dyDescent="0.25">
      <c r="A6" s="39" t="s">
        <v>23</v>
      </c>
      <c r="B6" s="47">
        <v>78.698963400145672</v>
      </c>
      <c r="C6" s="47">
        <v>10.317074215001139</v>
      </c>
      <c r="D6" s="47">
        <v>0</v>
      </c>
      <c r="E6" s="47">
        <v>10.614175586259424</v>
      </c>
      <c r="F6" s="47">
        <v>0.36978679859376351</v>
      </c>
      <c r="G6" s="48">
        <v>399.39230000000003</v>
      </c>
    </row>
    <row r="7" spans="1:7" x14ac:dyDescent="0.25">
      <c r="A7" s="40" t="s">
        <v>24</v>
      </c>
      <c r="B7" s="47">
        <v>71.944894403000006</v>
      </c>
      <c r="C7" s="47">
        <v>17.984215772999999</v>
      </c>
      <c r="D7" s="47">
        <v>0</v>
      </c>
      <c r="E7" s="47">
        <v>9.2541177961999992</v>
      </c>
      <c r="F7" s="47">
        <v>0.81677202790000003</v>
      </c>
      <c r="G7" s="48">
        <v>1026.0047000000004</v>
      </c>
    </row>
    <row r="8" spans="1:7" x14ac:dyDescent="0.25">
      <c r="A8" s="40" t="s">
        <v>25</v>
      </c>
      <c r="B8" s="47">
        <v>60.861473372531798</v>
      </c>
      <c r="C8" s="47">
        <v>27.942542363021058</v>
      </c>
      <c r="D8" s="47">
        <v>0.52155112750732724</v>
      </c>
      <c r="E8" s="47">
        <v>9.0730437381767715</v>
      </c>
      <c r="F8" s="47">
        <v>1.6013893987630625</v>
      </c>
      <c r="G8" s="48">
        <v>398.79119999999989</v>
      </c>
    </row>
    <row r="9" spans="1:7" x14ac:dyDescent="0.25">
      <c r="A9" s="40" t="s">
        <v>26</v>
      </c>
      <c r="B9" s="47">
        <v>81.977799780035426</v>
      </c>
      <c r="C9" s="47">
        <v>6.4066626783946212</v>
      </c>
      <c r="D9" s="47">
        <v>1.669222469820187</v>
      </c>
      <c r="E9" s="47">
        <v>7.0146216322830552</v>
      </c>
      <c r="F9" s="47">
        <v>2.9316934394666498</v>
      </c>
      <c r="G9" s="48">
        <v>191.39450000000011</v>
      </c>
    </row>
    <row r="10" spans="1:7" x14ac:dyDescent="0.25">
      <c r="A10" s="40" t="s">
        <v>123</v>
      </c>
      <c r="B10" s="47">
        <v>84.523553989077556</v>
      </c>
      <c r="C10" s="47">
        <v>6.8722007673257082</v>
      </c>
      <c r="D10" s="47">
        <v>0</v>
      </c>
      <c r="E10" s="47">
        <v>8.2134875440346509</v>
      </c>
      <c r="F10" s="47">
        <v>0.39075769956210382</v>
      </c>
      <c r="G10" s="48">
        <v>166.31789999999995</v>
      </c>
    </row>
    <row r="11" spans="1:7" x14ac:dyDescent="0.25">
      <c r="A11" s="40" t="s">
        <v>27</v>
      </c>
      <c r="B11" s="47">
        <v>83.474054444633012</v>
      </c>
      <c r="C11" s="47">
        <v>7.5038011425283253</v>
      </c>
      <c r="D11" s="47">
        <v>0</v>
      </c>
      <c r="E11" s="47">
        <v>8.5509443394528528</v>
      </c>
      <c r="F11" s="47">
        <v>0.47120007338580472</v>
      </c>
      <c r="G11" s="48">
        <v>487.28770000000003</v>
      </c>
    </row>
    <row r="12" spans="1:7" x14ac:dyDescent="0.25">
      <c r="A12" s="40" t="s">
        <v>28</v>
      </c>
      <c r="B12" s="47">
        <v>86.574097515413513</v>
      </c>
      <c r="C12" s="47">
        <v>9.8123013047230074</v>
      </c>
      <c r="D12" s="47">
        <v>0</v>
      </c>
      <c r="E12" s="47">
        <v>3.5252083775476888</v>
      </c>
      <c r="F12" s="47">
        <v>8.83928023157729E-2</v>
      </c>
      <c r="G12" s="48">
        <v>185.64860000000004</v>
      </c>
    </row>
    <row r="13" spans="1:7" x14ac:dyDescent="0.25">
      <c r="A13" s="40" t="s">
        <v>29</v>
      </c>
      <c r="B13" s="47">
        <v>91.558288544251013</v>
      </c>
      <c r="C13" s="47">
        <v>2.1620776539387685</v>
      </c>
      <c r="D13" s="47">
        <v>0.49913357536206476</v>
      </c>
      <c r="E13" s="47">
        <v>5.2474630782973088</v>
      </c>
      <c r="F13" s="47">
        <v>0.5330371481508337</v>
      </c>
      <c r="G13" s="48">
        <v>2121.0154000000002</v>
      </c>
    </row>
    <row r="14" spans="1:7" x14ac:dyDescent="0.25">
      <c r="A14" s="40" t="s">
        <v>30</v>
      </c>
      <c r="B14" s="47">
        <v>72.899575844224302</v>
      </c>
      <c r="C14" s="47">
        <v>20.578425135342709</v>
      </c>
      <c r="D14" s="47">
        <v>2.7053265221929772</v>
      </c>
      <c r="E14" s="47">
        <v>2.344867490261616</v>
      </c>
      <c r="F14" s="47">
        <v>1.4718050079783993</v>
      </c>
      <c r="G14" s="48">
        <v>1165.2086999999999</v>
      </c>
    </row>
    <row r="15" spans="1:7" x14ac:dyDescent="0.25">
      <c r="A15" s="40" t="s">
        <v>124</v>
      </c>
      <c r="B15" s="47">
        <v>40.078562931979498</v>
      </c>
      <c r="C15" s="47">
        <v>55.64323643516321</v>
      </c>
      <c r="D15" s="47">
        <v>0</v>
      </c>
      <c r="E15" s="47">
        <v>4.1668286387349065</v>
      </c>
      <c r="F15" s="47">
        <v>0.11137199412235754</v>
      </c>
      <c r="G15" s="48">
        <v>51.449200000000019</v>
      </c>
    </row>
    <row r="16" spans="1:7" x14ac:dyDescent="0.25">
      <c r="A16" s="122" t="s">
        <v>125</v>
      </c>
      <c r="B16" s="123">
        <v>39.875052936000003</v>
      </c>
      <c r="C16" s="123">
        <v>46.937601424999997</v>
      </c>
      <c r="D16" s="123">
        <v>0</v>
      </c>
      <c r="E16" s="123">
        <v>11.334930936999999</v>
      </c>
      <c r="F16" s="123">
        <v>1.8524147017999999</v>
      </c>
      <c r="G16" s="124">
        <v>316.18190000000004</v>
      </c>
    </row>
    <row r="17" spans="1:7" ht="30" customHeight="1" x14ac:dyDescent="0.25">
      <c r="A17" s="43" t="s">
        <v>148</v>
      </c>
    </row>
    <row r="18" spans="1:7" ht="30" customHeight="1" x14ac:dyDescent="0.25">
      <c r="A18" s="44" t="s">
        <v>133</v>
      </c>
      <c r="B18" s="41" t="s">
        <v>191</v>
      </c>
      <c r="C18" s="41" t="s">
        <v>192</v>
      </c>
      <c r="D18" s="41" t="s">
        <v>393</v>
      </c>
      <c r="E18" s="41" t="s">
        <v>126</v>
      </c>
      <c r="F18" s="41" t="s">
        <v>127</v>
      </c>
      <c r="G18" s="42" t="s">
        <v>128</v>
      </c>
    </row>
    <row r="19" spans="1:7" x14ac:dyDescent="0.25">
      <c r="A19" s="39" t="s">
        <v>134</v>
      </c>
      <c r="B19" s="47">
        <v>75.550562849586925</v>
      </c>
      <c r="C19" s="47">
        <v>16.813060524652922</v>
      </c>
      <c r="D19" s="47">
        <v>0</v>
      </c>
      <c r="E19" s="47">
        <v>7.6363766257601453</v>
      </c>
      <c r="F19" s="47">
        <v>0</v>
      </c>
      <c r="G19" s="48">
        <v>81.185100000000006</v>
      </c>
    </row>
    <row r="20" spans="1:7" x14ac:dyDescent="0.25">
      <c r="A20" s="40" t="s">
        <v>135</v>
      </c>
      <c r="B20" s="47">
        <v>81.590214498973012</v>
      </c>
      <c r="C20" s="47">
        <v>8.3807762618313202</v>
      </c>
      <c r="D20" s="47">
        <v>0</v>
      </c>
      <c r="E20" s="47">
        <v>10.029009239195643</v>
      </c>
      <c r="F20" s="47">
        <v>0</v>
      </c>
      <c r="G20" s="48">
        <v>70.839500000000015</v>
      </c>
    </row>
    <row r="21" spans="1:7" x14ac:dyDescent="0.25">
      <c r="A21" s="40" t="s">
        <v>136</v>
      </c>
      <c r="B21" s="47">
        <v>83.032665032745385</v>
      </c>
      <c r="C21" s="47">
        <v>12.206865147923446</v>
      </c>
      <c r="D21" s="47">
        <v>0</v>
      </c>
      <c r="E21" s="47">
        <v>2.5712831639144467</v>
      </c>
      <c r="F21" s="47">
        <v>2.1891866554167168</v>
      </c>
      <c r="G21" s="48">
        <v>74.667000000000002</v>
      </c>
    </row>
    <row r="22" spans="1:7" x14ac:dyDescent="0.25">
      <c r="A22" s="40" t="s">
        <v>137</v>
      </c>
      <c r="B22" s="47">
        <v>82.91638202421278</v>
      </c>
      <c r="C22" s="47">
        <v>9.9090787444274611</v>
      </c>
      <c r="D22" s="47">
        <v>0</v>
      </c>
      <c r="E22" s="47">
        <v>4.8769288194322158</v>
      </c>
      <c r="F22" s="47">
        <v>2.2976104119275158</v>
      </c>
      <c r="G22" s="48">
        <v>70.995500000000021</v>
      </c>
    </row>
    <row r="23" spans="1:7" x14ac:dyDescent="0.25">
      <c r="A23" s="40" t="s">
        <v>138</v>
      </c>
      <c r="B23" s="47">
        <v>71.582631872667434</v>
      </c>
      <c r="C23" s="47">
        <v>17.560689911755468</v>
      </c>
      <c r="D23" s="47">
        <v>0</v>
      </c>
      <c r="E23" s="47">
        <v>8.8004005301647457</v>
      </c>
      <c r="F23" s="47">
        <v>2.0562776854123306</v>
      </c>
      <c r="G23" s="48">
        <v>137.61760000000004</v>
      </c>
    </row>
    <row r="24" spans="1:7" x14ac:dyDescent="0.25">
      <c r="A24" s="40" t="s">
        <v>139</v>
      </c>
      <c r="B24" s="47">
        <v>71.343984540874743</v>
      </c>
      <c r="C24" s="47">
        <v>16.694578131449692</v>
      </c>
      <c r="D24" s="47">
        <v>0</v>
      </c>
      <c r="E24" s="47">
        <v>11.203912825007656</v>
      </c>
      <c r="F24" s="47">
        <v>0.75752450266786953</v>
      </c>
      <c r="G24" s="48">
        <v>263.0938000000001</v>
      </c>
    </row>
    <row r="25" spans="1:7" x14ac:dyDescent="0.25">
      <c r="A25" s="40" t="s">
        <v>140</v>
      </c>
      <c r="B25" s="47">
        <v>71.026942798865576</v>
      </c>
      <c r="C25" s="47">
        <v>18.831923417603228</v>
      </c>
      <c r="D25" s="47">
        <v>0</v>
      </c>
      <c r="E25" s="47">
        <v>8.8200996286273856</v>
      </c>
      <c r="F25" s="47">
        <v>1.3210341549038254</v>
      </c>
      <c r="G25" s="48">
        <v>98.445599999999985</v>
      </c>
    </row>
    <row r="26" spans="1:7" x14ac:dyDescent="0.25">
      <c r="A26" s="40" t="s">
        <v>141</v>
      </c>
      <c r="B26" s="47">
        <v>63.356613143369387</v>
      </c>
      <c r="C26" s="47">
        <v>21.85628781244381</v>
      </c>
      <c r="D26" s="47">
        <v>0</v>
      </c>
      <c r="E26" s="47">
        <v>14.787099044186796</v>
      </c>
      <c r="F26" s="47">
        <v>0</v>
      </c>
      <c r="G26" s="48">
        <v>77.305900000000008</v>
      </c>
    </row>
    <row r="27" spans="1:7" x14ac:dyDescent="0.25">
      <c r="A27" s="40" t="s">
        <v>142</v>
      </c>
      <c r="B27" s="47">
        <v>52.214913490793471</v>
      </c>
      <c r="C27" s="47">
        <v>33.044747322334082</v>
      </c>
      <c r="D27" s="47">
        <v>0</v>
      </c>
      <c r="E27" s="47">
        <v>14.740339186872443</v>
      </c>
      <c r="F27" s="47">
        <v>0</v>
      </c>
      <c r="G27" s="48">
        <v>52.55510000000001</v>
      </c>
    </row>
    <row r="28" spans="1:7" x14ac:dyDescent="0.25">
      <c r="A28" s="40" t="s">
        <v>143</v>
      </c>
      <c r="B28" s="47">
        <v>77.675285598180949</v>
      </c>
      <c r="C28" s="47">
        <v>16.559671984439355</v>
      </c>
      <c r="D28" s="47">
        <v>0</v>
      </c>
      <c r="E28" s="47">
        <v>5.7650424173797132</v>
      </c>
      <c r="F28" s="47">
        <v>0</v>
      </c>
      <c r="G28" s="48">
        <v>87.605599999999981</v>
      </c>
    </row>
    <row r="29" spans="1:7" x14ac:dyDescent="0.25">
      <c r="A29" s="122" t="s">
        <v>144</v>
      </c>
      <c r="B29" s="123">
        <v>25.613990080383125</v>
      </c>
      <c r="C29" s="123">
        <v>61.548657431161338</v>
      </c>
      <c r="D29" s="123">
        <v>0</v>
      </c>
      <c r="E29" s="123">
        <v>12.837352488455631</v>
      </c>
      <c r="F29" s="123">
        <v>0</v>
      </c>
      <c r="G29" s="124">
        <v>11.693999999999988</v>
      </c>
    </row>
    <row r="30" spans="1:7" ht="17.25" customHeight="1" x14ac:dyDescent="0.25">
      <c r="A30" s="45" t="s">
        <v>147</v>
      </c>
    </row>
    <row r="31" spans="1:7" s="111" customFormat="1" ht="12" customHeight="1" x14ac:dyDescent="0.25">
      <c r="A31" s="110" t="s">
        <v>372</v>
      </c>
    </row>
    <row r="32" spans="1:7"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sheetData>
  <mergeCells count="1">
    <mergeCell ref="A3:D3"/>
  </mergeCells>
  <hyperlinks>
    <hyperlink ref="A2" location="'Table of contents'!A1" display="Back to the Table of contents" xr:uid="{7D12335B-C89A-4AFF-8C72-F0DAFB9414AF}"/>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2F8FA-13DD-465D-907D-36D5BD292E09}">
  <sheetPr codeName="Sheet76"/>
  <dimension ref="A1:M45"/>
  <sheetViews>
    <sheetView showGridLines="0" topLeftCell="A2" zoomScaleNormal="100" workbookViewId="0"/>
  </sheetViews>
  <sheetFormatPr defaultColWidth="0" defaultRowHeight="15" zeroHeight="1" x14ac:dyDescent="0.25"/>
  <cols>
    <col min="1" max="1" width="22.42578125" customWidth="1"/>
    <col min="2" max="3" width="28.7109375" customWidth="1"/>
    <col min="4" max="4" width="37.5703125" customWidth="1"/>
    <col min="5" max="10" width="20.7109375" customWidth="1"/>
    <col min="11" max="13" width="0" hidden="1" customWidth="1"/>
    <col min="14" max="16384" width="9.140625" hidden="1"/>
  </cols>
  <sheetData>
    <row r="1" spans="1:13" s="97" customFormat="1" hidden="1" x14ac:dyDescent="0.25">
      <c r="A1" s="95" t="s">
        <v>342</v>
      </c>
      <c r="B1" s="96"/>
      <c r="C1" s="96"/>
      <c r="D1" s="96"/>
      <c r="E1" s="96"/>
      <c r="F1" s="96"/>
      <c r="G1" s="96"/>
    </row>
    <row r="2" spans="1:13" ht="24" customHeight="1" x14ac:dyDescent="0.25">
      <c r="A2" s="98" t="s">
        <v>149</v>
      </c>
      <c r="B2" s="46"/>
      <c r="C2" s="46"/>
      <c r="D2" s="46"/>
      <c r="E2" s="46"/>
      <c r="F2" s="46"/>
    </row>
    <row r="3" spans="1:13" s="49" customFormat="1" ht="20.100000000000001" customHeight="1" x14ac:dyDescent="0.25">
      <c r="A3" s="153" t="s">
        <v>467</v>
      </c>
      <c r="B3" s="153"/>
      <c r="C3" s="153"/>
      <c r="D3" s="153"/>
      <c r="E3" s="153"/>
      <c r="F3" s="153"/>
      <c r="G3" s="107"/>
    </row>
    <row r="4" spans="1:13" s="102" customFormat="1" ht="20.100000000000001" customHeight="1" x14ac:dyDescent="0.25">
      <c r="A4" s="101" t="s">
        <v>150</v>
      </c>
    </row>
    <row r="5" spans="1:13" ht="30" customHeight="1" x14ac:dyDescent="0.25">
      <c r="A5" s="38" t="s">
        <v>122</v>
      </c>
      <c r="B5" s="41" t="s">
        <v>409</v>
      </c>
      <c r="C5" s="41" t="s">
        <v>394</v>
      </c>
      <c r="D5" s="41" t="s">
        <v>395</v>
      </c>
      <c r="E5" s="41" t="s">
        <v>263</v>
      </c>
      <c r="F5" s="41" t="s">
        <v>396</v>
      </c>
      <c r="G5" s="41" t="s">
        <v>410</v>
      </c>
      <c r="H5" s="41" t="s">
        <v>126</v>
      </c>
      <c r="I5" s="41" t="s">
        <v>405</v>
      </c>
      <c r="J5" s="41" t="s">
        <v>128</v>
      </c>
    </row>
    <row r="6" spans="1:13" x14ac:dyDescent="0.25">
      <c r="A6" s="39" t="s">
        <v>23</v>
      </c>
      <c r="B6" s="47">
        <v>6.2858875787983965</v>
      </c>
      <c r="C6" s="47">
        <v>37.321906512747034</v>
      </c>
      <c r="D6" s="47">
        <v>10.268270120259018</v>
      </c>
      <c r="E6" s="47">
        <v>3.0061816262649175</v>
      </c>
      <c r="F6" s="47">
        <v>10.628541740376397</v>
      </c>
      <c r="G6" s="47">
        <v>25.749605934549287</v>
      </c>
      <c r="H6" s="47">
        <v>5.0036027162011738</v>
      </c>
      <c r="I6" s="47">
        <v>1.7360037708037759</v>
      </c>
      <c r="J6" s="48">
        <v>85.074700000000007</v>
      </c>
      <c r="M6" s="6"/>
    </row>
    <row r="7" spans="1:13" x14ac:dyDescent="0.25">
      <c r="A7" s="40" t="s">
        <v>24</v>
      </c>
      <c r="B7" s="47">
        <v>13.717080663999999</v>
      </c>
      <c r="C7" s="47">
        <v>25.006994283000001</v>
      </c>
      <c r="D7" s="47">
        <v>16.626363113</v>
      </c>
      <c r="E7" s="47">
        <v>0.65091102320000005</v>
      </c>
      <c r="F7" s="47">
        <v>7.5072091387000004</v>
      </c>
      <c r="G7" s="47">
        <v>25.461663431000002</v>
      </c>
      <c r="H7" s="47">
        <v>6.7921161691999998</v>
      </c>
      <c r="I7" s="47">
        <v>4.2376621776999999</v>
      </c>
      <c r="J7" s="48">
        <v>282.40790000000004</v>
      </c>
      <c r="M7" s="6"/>
    </row>
    <row r="8" spans="1:13" x14ac:dyDescent="0.25">
      <c r="A8" s="40" t="s">
        <v>25</v>
      </c>
      <c r="B8" s="47">
        <v>15.13150223281502</v>
      </c>
      <c r="C8" s="47">
        <v>23.774322307007271</v>
      </c>
      <c r="D8" s="47">
        <v>27.842786758157636</v>
      </c>
      <c r="E8" s="47">
        <v>0</v>
      </c>
      <c r="F8" s="47">
        <v>2.558158904671294</v>
      </c>
      <c r="G8" s="47">
        <v>22.104740487311091</v>
      </c>
      <c r="H8" s="47">
        <v>3.7042945650015078</v>
      </c>
      <c r="I8" s="47">
        <v>4.8841947450362344</v>
      </c>
      <c r="J8" s="48">
        <v>156.0809999999999</v>
      </c>
      <c r="M8" s="6"/>
    </row>
    <row r="9" spans="1:13" x14ac:dyDescent="0.25">
      <c r="A9" s="40" t="s">
        <v>26</v>
      </c>
      <c r="B9" s="47">
        <v>17.478655398843241</v>
      </c>
      <c r="C9" s="47">
        <v>16.492092713119845</v>
      </c>
      <c r="D9" s="47">
        <v>0</v>
      </c>
      <c r="E9" s="47">
        <v>0</v>
      </c>
      <c r="F9" s="47">
        <v>2.4642323916100106</v>
      </c>
      <c r="G9" s="47">
        <v>35.919521069186906</v>
      </c>
      <c r="H9" s="47">
        <v>21.632771391711458</v>
      </c>
      <c r="I9" s="47">
        <v>6.0127270355284255</v>
      </c>
      <c r="J9" s="48">
        <v>34.49350000000004</v>
      </c>
      <c r="M9" s="6"/>
    </row>
    <row r="10" spans="1:13" x14ac:dyDescent="0.25">
      <c r="A10" s="40" t="s">
        <v>123</v>
      </c>
      <c r="B10" s="47">
        <v>16.612600572647356</v>
      </c>
      <c r="C10" s="47">
        <v>35.766760812895079</v>
      </c>
      <c r="D10" s="47">
        <v>5.3663350181234755</v>
      </c>
      <c r="E10" s="47">
        <v>0</v>
      </c>
      <c r="F10" s="47">
        <v>12.405157711120012</v>
      </c>
      <c r="G10" s="47">
        <v>27.80680727736102</v>
      </c>
      <c r="H10" s="47">
        <v>2.0423386078531172</v>
      </c>
      <c r="I10" s="47">
        <v>0</v>
      </c>
      <c r="J10" s="146">
        <v>25.740100000000002</v>
      </c>
      <c r="M10" s="6"/>
    </row>
    <row r="11" spans="1:13" x14ac:dyDescent="0.25">
      <c r="A11" s="40" t="s">
        <v>27</v>
      </c>
      <c r="B11" s="47">
        <v>16.416466634959619</v>
      </c>
      <c r="C11" s="47">
        <v>42.463016382938285</v>
      </c>
      <c r="D11" s="47">
        <v>6.1720699028547497</v>
      </c>
      <c r="E11" s="47">
        <v>0</v>
      </c>
      <c r="F11" s="47">
        <v>5.8109573084942161</v>
      </c>
      <c r="G11" s="47">
        <v>17.941509197319217</v>
      </c>
      <c r="H11" s="47">
        <v>10.556210254951946</v>
      </c>
      <c r="I11" s="47">
        <v>0.63977031848193611</v>
      </c>
      <c r="J11" s="146">
        <v>80.528900000000021</v>
      </c>
      <c r="M11" s="6"/>
    </row>
    <row r="12" spans="1:13" x14ac:dyDescent="0.25">
      <c r="A12" s="40" t="s">
        <v>28</v>
      </c>
      <c r="B12" s="47">
        <v>16.558876629889664</v>
      </c>
      <c r="C12" s="47">
        <v>26.473019057171502</v>
      </c>
      <c r="D12" s="47">
        <v>10.546439317953856</v>
      </c>
      <c r="E12" s="47">
        <v>0</v>
      </c>
      <c r="F12" s="47">
        <v>26.598595787362076</v>
      </c>
      <c r="G12" s="47">
        <v>10.188966900702102</v>
      </c>
      <c r="H12" s="47">
        <v>8.9757271815446291</v>
      </c>
      <c r="I12" s="47">
        <v>0.65837512537612808</v>
      </c>
      <c r="J12" s="146">
        <v>24.925000000000011</v>
      </c>
      <c r="M12" s="6"/>
    </row>
    <row r="13" spans="1:13" x14ac:dyDescent="0.25">
      <c r="A13" s="40" t="s">
        <v>29</v>
      </c>
      <c r="B13" s="47">
        <v>5.8713767104160786</v>
      </c>
      <c r="C13" s="47">
        <v>47.62105557106949</v>
      </c>
      <c r="D13" s="47">
        <v>15.087629153867621</v>
      </c>
      <c r="E13" s="47">
        <v>1.5005864283719617</v>
      </c>
      <c r="F13" s="47">
        <v>1.2882993577213058</v>
      </c>
      <c r="G13" s="47">
        <v>17.217481150516598</v>
      </c>
      <c r="H13" s="47">
        <v>6.4303267243786593</v>
      </c>
      <c r="I13" s="47">
        <v>4.9832449036581909</v>
      </c>
      <c r="J13" s="146">
        <v>179.05000000000018</v>
      </c>
      <c r="M13" s="6"/>
    </row>
    <row r="14" spans="1:13" x14ac:dyDescent="0.25">
      <c r="A14" s="40" t="s">
        <v>30</v>
      </c>
      <c r="B14" s="47">
        <v>12.43357247926936</v>
      </c>
      <c r="C14" s="47">
        <v>45.031311703055806</v>
      </c>
      <c r="D14" s="47">
        <v>7.7978253606585683</v>
      </c>
      <c r="E14" s="47">
        <v>2.2355685112730055</v>
      </c>
      <c r="F14" s="47">
        <v>8.9951278831705341</v>
      </c>
      <c r="G14" s="47">
        <v>17.569008460097571</v>
      </c>
      <c r="H14" s="47">
        <v>3.0279643988707212</v>
      </c>
      <c r="I14" s="47">
        <v>2.9096212036044489</v>
      </c>
      <c r="J14" s="146">
        <v>315.77649999999994</v>
      </c>
      <c r="M14" s="6"/>
    </row>
    <row r="15" spans="1:13" x14ac:dyDescent="0.25">
      <c r="A15" s="40" t="s">
        <v>124</v>
      </c>
      <c r="B15" s="47">
        <v>1.7746220291867143</v>
      </c>
      <c r="C15" s="47">
        <v>13.23457382797425</v>
      </c>
      <c r="D15" s="47">
        <v>3.209954231553962</v>
      </c>
      <c r="E15" s="47">
        <v>0</v>
      </c>
      <c r="F15" s="47">
        <v>62.536369858348266</v>
      </c>
      <c r="G15" s="47">
        <v>7.9943949061114523</v>
      </c>
      <c r="H15" s="47">
        <v>10.707091676370727</v>
      </c>
      <c r="I15" s="47">
        <v>0.54299347045486368</v>
      </c>
      <c r="J15" s="48">
        <v>30.829099999999926</v>
      </c>
      <c r="M15" s="6"/>
    </row>
    <row r="16" spans="1:13" x14ac:dyDescent="0.25">
      <c r="A16" s="122" t="s">
        <v>125</v>
      </c>
      <c r="B16" s="123">
        <v>13.872234280000001</v>
      </c>
      <c r="C16" s="123">
        <v>22.487404275999999</v>
      </c>
      <c r="D16" s="123">
        <v>24.026717979000001</v>
      </c>
      <c r="E16" s="123">
        <v>0.15933367070000001</v>
      </c>
      <c r="F16" s="123">
        <v>12.779254745999999</v>
      </c>
      <c r="G16" s="123">
        <v>19.909870481999999</v>
      </c>
      <c r="H16" s="123">
        <v>4.4417219608999998</v>
      </c>
      <c r="I16" s="123">
        <v>2.3234626063000001</v>
      </c>
      <c r="J16" s="124">
        <v>190.10419999999999</v>
      </c>
      <c r="M16" s="6"/>
    </row>
    <row r="17" spans="1:13" ht="30" customHeight="1" x14ac:dyDescent="0.25">
      <c r="A17" s="43" t="s">
        <v>148</v>
      </c>
      <c r="M17" s="6"/>
    </row>
    <row r="18" spans="1:13" ht="30" customHeight="1" x14ac:dyDescent="0.25">
      <c r="A18" s="44" t="s">
        <v>133</v>
      </c>
      <c r="B18" s="41" t="s">
        <v>409</v>
      </c>
      <c r="C18" s="41" t="s">
        <v>394</v>
      </c>
      <c r="D18" s="41" t="s">
        <v>395</v>
      </c>
      <c r="E18" s="41" t="s">
        <v>263</v>
      </c>
      <c r="F18" s="41" t="s">
        <v>396</v>
      </c>
      <c r="G18" s="41" t="s">
        <v>410</v>
      </c>
      <c r="H18" s="41" t="s">
        <v>126</v>
      </c>
      <c r="I18" s="41" t="s">
        <v>405</v>
      </c>
      <c r="J18" s="41" t="s">
        <v>128</v>
      </c>
      <c r="M18" s="6"/>
    </row>
    <row r="19" spans="1:13" x14ac:dyDescent="0.25">
      <c r="A19" s="39" t="s">
        <v>134</v>
      </c>
      <c r="B19" s="47">
        <v>22.313129430256989</v>
      </c>
      <c r="C19" s="47">
        <v>50.77105993662245</v>
      </c>
      <c r="D19" s="47">
        <v>0</v>
      </c>
      <c r="E19" s="47">
        <v>0</v>
      </c>
      <c r="F19" s="47">
        <v>4.1845304368416016</v>
      </c>
      <c r="G19" s="47">
        <v>0</v>
      </c>
      <c r="H19" s="47">
        <v>3.5421904046994097</v>
      </c>
      <c r="I19" s="47">
        <v>19.189089791579551</v>
      </c>
      <c r="J19" s="48">
        <v>19.849299999999999</v>
      </c>
      <c r="M19" s="6"/>
    </row>
    <row r="20" spans="1:13" x14ac:dyDescent="0.25">
      <c r="A20" s="40" t="s">
        <v>135</v>
      </c>
      <c r="B20" s="47">
        <v>0</v>
      </c>
      <c r="C20" s="47">
        <v>28.194825708896261</v>
      </c>
      <c r="D20" s="47">
        <v>39.198245587130188</v>
      </c>
      <c r="E20" s="47">
        <v>0</v>
      </c>
      <c r="F20" s="47">
        <v>1.9476436578894887</v>
      </c>
      <c r="G20" s="47">
        <v>30.659285046083987</v>
      </c>
      <c r="H20" s="47">
        <v>0</v>
      </c>
      <c r="I20" s="47">
        <v>0</v>
      </c>
      <c r="J20" s="48">
        <v>13.04140000000001</v>
      </c>
      <c r="M20" s="6"/>
    </row>
    <row r="21" spans="1:13" x14ac:dyDescent="0.25">
      <c r="A21" s="40" t="s">
        <v>136</v>
      </c>
      <c r="B21" s="47">
        <v>10.992974978293464</v>
      </c>
      <c r="C21" s="47">
        <v>28.683400426237245</v>
      </c>
      <c r="D21" s="47">
        <v>10.334675191412098</v>
      </c>
      <c r="E21" s="47">
        <v>0</v>
      </c>
      <c r="F21" s="47">
        <v>0</v>
      </c>
      <c r="G21" s="47">
        <v>19.464835425053263</v>
      </c>
      <c r="H21" s="47">
        <v>17.62175388744177</v>
      </c>
      <c r="I21" s="47">
        <v>12.90236009156207</v>
      </c>
      <c r="J21" s="48">
        <v>12.669000000000011</v>
      </c>
      <c r="M21" s="6"/>
    </row>
    <row r="22" spans="1:13" x14ac:dyDescent="0.25">
      <c r="A22" s="40" t="s">
        <v>137</v>
      </c>
      <c r="B22" s="47">
        <v>17.937766931055517</v>
      </c>
      <c r="C22" s="47">
        <v>17.241066569925621</v>
      </c>
      <c r="D22" s="47">
        <v>5.3353231205580176</v>
      </c>
      <c r="E22" s="47">
        <v>0</v>
      </c>
      <c r="F22" s="47">
        <v>25.503355704697974</v>
      </c>
      <c r="G22" s="47">
        <v>20.533284962815156</v>
      </c>
      <c r="H22" s="47">
        <v>0</v>
      </c>
      <c r="I22" s="47">
        <v>13.449202710947672</v>
      </c>
      <c r="J22" s="48">
        <v>12.128600000000006</v>
      </c>
      <c r="M22" s="6"/>
    </row>
    <row r="23" spans="1:13" x14ac:dyDescent="0.25">
      <c r="A23" s="40" t="s">
        <v>138</v>
      </c>
      <c r="B23" s="47">
        <v>19.62063348786543</v>
      </c>
      <c r="C23" s="47">
        <v>25.83456285655107</v>
      </c>
      <c r="D23" s="47">
        <v>14.761949814996173</v>
      </c>
      <c r="E23" s="47">
        <v>0</v>
      </c>
      <c r="F23" s="47">
        <v>6.1758290651617465</v>
      </c>
      <c r="G23" s="47">
        <v>21.431292878823129</v>
      </c>
      <c r="H23" s="47">
        <v>1.9986038412265734</v>
      </c>
      <c r="I23" s="47">
        <v>10.177128055375848</v>
      </c>
      <c r="J23" s="48">
        <v>39.107300000000009</v>
      </c>
      <c r="M23" s="6"/>
    </row>
    <row r="24" spans="1:13" x14ac:dyDescent="0.25">
      <c r="A24" s="40" t="s">
        <v>139</v>
      </c>
      <c r="B24" s="47">
        <v>14.341669297354368</v>
      </c>
      <c r="C24" s="47">
        <v>26.82147490058653</v>
      </c>
      <c r="D24" s="47">
        <v>11.995405360236205</v>
      </c>
      <c r="E24" s="47">
        <v>1.8598740983815301</v>
      </c>
      <c r="F24" s="47">
        <v>6.0409432275487385</v>
      </c>
      <c r="G24" s="47">
        <v>28.109008624234335</v>
      </c>
      <c r="H24" s="47">
        <v>7.883308883412341</v>
      </c>
      <c r="I24" s="47">
        <v>2.9483156082459456</v>
      </c>
      <c r="J24" s="48">
        <v>75.392200000000003</v>
      </c>
      <c r="M24" s="6"/>
    </row>
    <row r="25" spans="1:13" x14ac:dyDescent="0.25">
      <c r="A25" s="40" t="s">
        <v>140</v>
      </c>
      <c r="B25" s="47">
        <v>17.021179621845064</v>
      </c>
      <c r="C25" s="47">
        <v>33.971889056786367</v>
      </c>
      <c r="D25" s="47">
        <v>15.10060408025889</v>
      </c>
      <c r="E25" s="47">
        <v>0</v>
      </c>
      <c r="F25" s="47">
        <v>16.890055990491792</v>
      </c>
      <c r="G25" s="47">
        <v>12.456744978560943</v>
      </c>
      <c r="H25" s="47">
        <v>0</v>
      </c>
      <c r="I25" s="47">
        <v>4.5595262720569956</v>
      </c>
      <c r="J25" s="48">
        <v>28.522699999999986</v>
      </c>
      <c r="M25" s="6"/>
    </row>
    <row r="26" spans="1:13" x14ac:dyDescent="0.25">
      <c r="A26" s="40" t="s">
        <v>141</v>
      </c>
      <c r="B26" s="47">
        <v>12.85535257258848</v>
      </c>
      <c r="C26" s="47">
        <v>11.439413996999388</v>
      </c>
      <c r="D26" s="47">
        <v>17.693407466243059</v>
      </c>
      <c r="E26" s="47">
        <v>0</v>
      </c>
      <c r="F26" s="47">
        <v>14.333421586797288</v>
      </c>
      <c r="G26" s="47">
        <v>26.031594740093563</v>
      </c>
      <c r="H26" s="47">
        <v>11.037684229105999</v>
      </c>
      <c r="I26" s="47">
        <v>6.6091254081722743</v>
      </c>
      <c r="J26" s="48">
        <v>28.327499999999986</v>
      </c>
      <c r="M26" s="6"/>
    </row>
    <row r="27" spans="1:13" x14ac:dyDescent="0.25">
      <c r="A27" s="40" t="s">
        <v>142</v>
      </c>
      <c r="B27" s="47">
        <v>9.7226591275608776</v>
      </c>
      <c r="C27" s="47">
        <v>15.219702550421097</v>
      </c>
      <c r="D27" s="47">
        <v>40.744221235590437</v>
      </c>
      <c r="E27" s="47">
        <v>0</v>
      </c>
      <c r="F27" s="47">
        <v>2.3461484858741324</v>
      </c>
      <c r="G27" s="47">
        <v>29.959583490951097</v>
      </c>
      <c r="H27" s="47">
        <v>2.0076851096024062</v>
      </c>
      <c r="I27" s="47">
        <v>0</v>
      </c>
      <c r="J27" s="48">
        <v>25.113499999999988</v>
      </c>
      <c r="M27" s="6"/>
    </row>
    <row r="28" spans="1:13" x14ac:dyDescent="0.25">
      <c r="A28" s="40" t="s">
        <v>143</v>
      </c>
      <c r="B28" s="47">
        <v>8.574627895918228</v>
      </c>
      <c r="C28" s="47">
        <v>26.282231550744704</v>
      </c>
      <c r="D28" s="47">
        <v>13.046523875506827</v>
      </c>
      <c r="E28" s="47">
        <v>0</v>
      </c>
      <c r="F28" s="47">
        <v>9.9607827096233148</v>
      </c>
      <c r="G28" s="47">
        <v>28.784570782863</v>
      </c>
      <c r="H28" s="47">
        <v>13.351263185343873</v>
      </c>
      <c r="I28" s="47">
        <v>0</v>
      </c>
      <c r="J28" s="48">
        <v>19.557700000000011</v>
      </c>
      <c r="M28" s="6"/>
    </row>
    <row r="29" spans="1:13" x14ac:dyDescent="0.25">
      <c r="A29" s="122" t="s">
        <v>144</v>
      </c>
      <c r="B29" s="123">
        <v>21.073263821030725</v>
      </c>
      <c r="C29" s="123">
        <v>4.6903560302114089</v>
      </c>
      <c r="D29" s="123">
        <v>0</v>
      </c>
      <c r="E29" s="123">
        <v>0</v>
      </c>
      <c r="F29" s="123">
        <v>0</v>
      </c>
      <c r="G29" s="123">
        <v>64.124524354213833</v>
      </c>
      <c r="H29" s="123">
        <v>0</v>
      </c>
      <c r="I29" s="123">
        <v>10.111855794544011</v>
      </c>
      <c r="J29" s="124">
        <v>8.6987000000000023</v>
      </c>
      <c r="M29" s="6"/>
    </row>
    <row r="30" spans="1:13" ht="17.25" customHeight="1" x14ac:dyDescent="0.25">
      <c r="A30" s="45" t="s">
        <v>147</v>
      </c>
    </row>
    <row r="31" spans="1:13" s="111" customFormat="1" ht="12" customHeight="1" x14ac:dyDescent="0.25">
      <c r="A31" s="110" t="s">
        <v>372</v>
      </c>
    </row>
    <row r="32" spans="1:13"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B7855894-9DAF-42EA-B9B5-0CD42CD5968E}"/>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DB222-7355-4D7A-BC65-D26B3723D015}">
  <sheetPr codeName="Sheet77"/>
  <dimension ref="A1:I60"/>
  <sheetViews>
    <sheetView showGridLines="0" topLeftCell="A2" zoomScaleNormal="100" workbookViewId="0"/>
  </sheetViews>
  <sheetFormatPr defaultColWidth="0" defaultRowHeight="15" zeroHeight="1" x14ac:dyDescent="0.25"/>
  <cols>
    <col min="1" max="1" width="39" customWidth="1"/>
    <col min="2" max="2" width="18.5703125" customWidth="1"/>
    <col min="3" max="3" width="20.5703125" hidden="1" customWidth="1"/>
    <col min="4" max="4" width="15.5703125" hidden="1" customWidth="1"/>
    <col min="5" max="5" width="18.5703125" hidden="1" customWidth="1"/>
    <col min="6" max="8" width="15.5703125" hidden="1" customWidth="1"/>
    <col min="9" max="9" width="0" hidden="1" customWidth="1"/>
    <col min="10" max="16384" width="9.140625" hidden="1"/>
  </cols>
  <sheetData>
    <row r="1" spans="1:9" s="96" customFormat="1" ht="15" hidden="1" customHeight="1" x14ac:dyDescent="0.25">
      <c r="A1" s="95" t="s">
        <v>324</v>
      </c>
    </row>
    <row r="2" spans="1:9" s="46" customFormat="1" ht="24" customHeight="1" x14ac:dyDescent="0.25">
      <c r="A2" s="99" t="s">
        <v>149</v>
      </c>
    </row>
    <row r="3" spans="1:9" s="106" customFormat="1" ht="20.100000000000001" customHeight="1" x14ac:dyDescent="0.25">
      <c r="A3" s="153" t="s">
        <v>370</v>
      </c>
      <c r="B3" s="160"/>
      <c r="C3" s="108"/>
      <c r="D3" s="108"/>
      <c r="E3" s="108"/>
      <c r="F3" s="108"/>
    </row>
    <row r="4" spans="1:9" s="105" customFormat="1" ht="20.100000000000001" customHeight="1" x14ac:dyDescent="0.25">
      <c r="A4" s="103" t="s">
        <v>150</v>
      </c>
      <c r="B4" s="100"/>
      <c r="C4" s="100"/>
      <c r="D4" s="100"/>
      <c r="E4" s="100"/>
      <c r="F4" s="100"/>
      <c r="G4" s="100"/>
      <c r="H4" s="100"/>
      <c r="I4" s="100"/>
    </row>
    <row r="5" spans="1:9" ht="15" customHeight="1" x14ac:dyDescent="0.25">
      <c r="A5" s="57" t="s">
        <v>272</v>
      </c>
      <c r="B5" s="58" t="s">
        <v>128</v>
      </c>
      <c r="C5" s="59"/>
      <c r="D5" s="59"/>
      <c r="E5" s="59"/>
      <c r="F5" s="59"/>
      <c r="G5" s="60"/>
      <c r="H5" s="60"/>
      <c r="I5" s="61"/>
    </row>
    <row r="6" spans="1:9" s="46" customFormat="1" ht="15" customHeight="1" x14ac:dyDescent="0.25">
      <c r="A6" s="40" t="s">
        <v>23</v>
      </c>
      <c r="B6" s="48">
        <v>501</v>
      </c>
      <c r="C6" s="62"/>
      <c r="D6" s="62"/>
      <c r="E6" s="62"/>
      <c r="F6" s="62"/>
      <c r="G6" s="56"/>
      <c r="H6" s="56"/>
      <c r="I6" s="56"/>
    </row>
    <row r="7" spans="1:9" s="46" customFormat="1" ht="15" customHeight="1" x14ac:dyDescent="0.25">
      <c r="A7" s="40" t="s">
        <v>24</v>
      </c>
      <c r="B7" s="48">
        <v>4484</v>
      </c>
      <c r="C7" s="62"/>
      <c r="D7" s="62"/>
      <c r="E7" s="62"/>
      <c r="F7" s="62"/>
      <c r="G7" s="56"/>
      <c r="H7" s="56"/>
      <c r="I7" s="56"/>
    </row>
    <row r="8" spans="1:9" s="46" customFormat="1" ht="15" customHeight="1" x14ac:dyDescent="0.25">
      <c r="A8" s="40" t="s">
        <v>25</v>
      </c>
      <c r="B8" s="48">
        <v>1751</v>
      </c>
      <c r="C8" s="62"/>
      <c r="D8" s="62"/>
      <c r="E8" s="62"/>
      <c r="F8" s="62"/>
      <c r="G8" s="56"/>
      <c r="H8" s="56"/>
      <c r="I8" s="56"/>
    </row>
    <row r="9" spans="1:9" s="46" customFormat="1" ht="15" customHeight="1" x14ac:dyDescent="0.25">
      <c r="A9" s="40" t="s">
        <v>26</v>
      </c>
      <c r="B9" s="48">
        <v>1163</v>
      </c>
      <c r="C9" s="62"/>
      <c r="D9" s="62"/>
      <c r="E9" s="62"/>
      <c r="F9" s="62"/>
      <c r="G9" s="56"/>
      <c r="H9" s="56"/>
      <c r="I9" s="56"/>
    </row>
    <row r="10" spans="1:9" s="46" customFormat="1" ht="15" customHeight="1" x14ac:dyDescent="0.25">
      <c r="A10" s="40" t="s">
        <v>123</v>
      </c>
      <c r="B10" s="48">
        <v>630</v>
      </c>
      <c r="C10" s="62"/>
      <c r="D10" s="62"/>
      <c r="E10" s="62"/>
      <c r="F10" s="62"/>
      <c r="G10" s="56"/>
      <c r="H10" s="56"/>
      <c r="I10" s="56"/>
    </row>
    <row r="11" spans="1:9" s="46" customFormat="1" ht="15" customHeight="1" x14ac:dyDescent="0.25">
      <c r="A11" s="40" t="s">
        <v>27</v>
      </c>
      <c r="B11" s="48">
        <v>500</v>
      </c>
      <c r="C11" s="62"/>
      <c r="D11" s="62"/>
      <c r="E11" s="62"/>
      <c r="F11" s="62"/>
      <c r="G11" s="56"/>
      <c r="H11" s="56"/>
      <c r="I11" s="56"/>
    </row>
    <row r="12" spans="1:9" s="46" customFormat="1" ht="15" customHeight="1" x14ac:dyDescent="0.25">
      <c r="A12" s="40" t="s">
        <v>28</v>
      </c>
      <c r="B12" s="48">
        <v>500</v>
      </c>
      <c r="C12" s="62"/>
      <c r="D12" s="62"/>
      <c r="E12" s="62"/>
      <c r="F12" s="62"/>
      <c r="G12" s="56"/>
      <c r="H12" s="56"/>
      <c r="I12" s="56"/>
    </row>
    <row r="13" spans="1:9" s="46" customFormat="1" ht="15" customHeight="1" x14ac:dyDescent="0.25">
      <c r="A13" s="40" t="s">
        <v>29</v>
      </c>
      <c r="B13" s="48">
        <v>3018</v>
      </c>
      <c r="C13" s="62"/>
      <c r="D13" s="62"/>
      <c r="E13" s="62"/>
      <c r="F13" s="62"/>
      <c r="G13" s="56"/>
      <c r="H13" s="56"/>
      <c r="I13" s="56"/>
    </row>
    <row r="14" spans="1:9" s="46" customFormat="1" ht="15" customHeight="1" x14ac:dyDescent="0.25">
      <c r="A14" s="40" t="s">
        <v>30</v>
      </c>
      <c r="B14" s="48">
        <v>2597</v>
      </c>
      <c r="C14" s="62"/>
      <c r="D14" s="62"/>
      <c r="E14" s="62"/>
      <c r="F14" s="62"/>
      <c r="G14" s="56"/>
      <c r="H14" s="56"/>
      <c r="I14" s="56"/>
    </row>
    <row r="15" spans="1:9" s="46" customFormat="1" ht="15" customHeight="1" x14ac:dyDescent="0.25">
      <c r="A15" s="40" t="s">
        <v>124</v>
      </c>
      <c r="B15" s="48">
        <v>1876</v>
      </c>
      <c r="C15" s="62"/>
      <c r="D15" s="62"/>
      <c r="E15" s="62"/>
      <c r="F15" s="62"/>
      <c r="G15" s="56"/>
      <c r="H15" s="56"/>
      <c r="I15" s="56"/>
    </row>
    <row r="16" spans="1:9" s="46" customFormat="1" ht="15" customHeight="1" x14ac:dyDescent="0.25">
      <c r="A16" s="122" t="s">
        <v>125</v>
      </c>
      <c r="B16" s="124">
        <v>1424</v>
      </c>
      <c r="C16" s="75"/>
      <c r="D16" s="62"/>
      <c r="E16" s="62"/>
      <c r="F16" s="62"/>
      <c r="G16" s="56"/>
      <c r="H16" s="56"/>
      <c r="I16" s="56"/>
    </row>
    <row r="17" spans="1:9" s="65" customFormat="1" ht="30" customHeight="1" x14ac:dyDescent="0.25">
      <c r="A17" s="63" t="s">
        <v>148</v>
      </c>
      <c r="B17" s="64"/>
      <c r="C17" s="64"/>
      <c r="D17" s="64"/>
      <c r="E17" s="64"/>
      <c r="F17" s="64"/>
      <c r="G17" s="64"/>
      <c r="H17" s="64"/>
      <c r="I17" s="64"/>
    </row>
    <row r="18" spans="1:9" ht="15" customHeight="1" x14ac:dyDescent="0.25">
      <c r="A18" s="125" t="s">
        <v>133</v>
      </c>
      <c r="B18" s="126" t="s">
        <v>128</v>
      </c>
      <c r="C18" s="59"/>
      <c r="D18" s="59"/>
      <c r="E18" s="59"/>
      <c r="F18" s="59"/>
      <c r="G18" s="60"/>
      <c r="H18" s="60"/>
      <c r="I18" s="61"/>
    </row>
    <row r="19" spans="1:9" s="46" customFormat="1" ht="15" customHeight="1" x14ac:dyDescent="0.25">
      <c r="A19" s="40" t="s">
        <v>134</v>
      </c>
      <c r="B19" s="66">
        <v>252</v>
      </c>
      <c r="C19" s="75"/>
      <c r="F19" s="62"/>
      <c r="G19" s="56"/>
      <c r="H19" s="56"/>
      <c r="I19" s="56"/>
    </row>
    <row r="20" spans="1:9" s="46" customFormat="1" ht="15" customHeight="1" x14ac:dyDescent="0.25">
      <c r="A20" s="40" t="s">
        <v>135</v>
      </c>
      <c r="B20" s="66">
        <v>257</v>
      </c>
      <c r="C20" s="75"/>
      <c r="F20" s="62"/>
      <c r="G20" s="56"/>
      <c r="H20" s="56"/>
      <c r="I20" s="56"/>
    </row>
    <row r="21" spans="1:9" s="46" customFormat="1" ht="15" customHeight="1" x14ac:dyDescent="0.25">
      <c r="A21" s="40" t="s">
        <v>136</v>
      </c>
      <c r="B21" s="66">
        <v>254</v>
      </c>
      <c r="C21" s="75"/>
      <c r="F21" s="62"/>
      <c r="G21" s="56"/>
      <c r="H21" s="56"/>
      <c r="I21" s="56"/>
    </row>
    <row r="22" spans="1:9" s="46" customFormat="1" ht="15" customHeight="1" x14ac:dyDescent="0.25">
      <c r="A22" s="40" t="s">
        <v>137</v>
      </c>
      <c r="B22" s="66">
        <v>250</v>
      </c>
      <c r="C22" s="75"/>
      <c r="D22" s="65"/>
      <c r="E22" s="74"/>
      <c r="F22" s="62"/>
      <c r="G22" s="56"/>
      <c r="H22" s="56"/>
      <c r="I22" s="56"/>
    </row>
    <row r="23" spans="1:9" s="46" customFormat="1" ht="15" customHeight="1" x14ac:dyDescent="0.25">
      <c r="A23" s="40" t="s">
        <v>138</v>
      </c>
      <c r="B23" s="66">
        <v>1000</v>
      </c>
      <c r="C23" s="75"/>
      <c r="D23"/>
      <c r="E23"/>
      <c r="F23" s="62"/>
      <c r="G23" s="56"/>
      <c r="H23" s="56"/>
      <c r="I23" s="56"/>
    </row>
    <row r="24" spans="1:9" s="46" customFormat="1" ht="15" customHeight="1" x14ac:dyDescent="0.25">
      <c r="A24" s="40" t="s">
        <v>139</v>
      </c>
      <c r="B24" s="66">
        <v>1302</v>
      </c>
      <c r="C24" s="75"/>
      <c r="F24" s="62"/>
      <c r="G24" s="56"/>
      <c r="H24" s="56"/>
      <c r="I24" s="56"/>
    </row>
    <row r="25" spans="1:9" s="46" customFormat="1" ht="15" customHeight="1" x14ac:dyDescent="0.25">
      <c r="A25" s="40" t="s">
        <v>140</v>
      </c>
      <c r="B25" s="66">
        <v>255</v>
      </c>
      <c r="C25" s="75"/>
      <c r="F25" s="62"/>
      <c r="G25" s="56"/>
      <c r="H25" s="56"/>
      <c r="I25" s="56"/>
    </row>
    <row r="26" spans="1:9" s="46" customFormat="1" ht="15" customHeight="1" x14ac:dyDescent="0.25">
      <c r="A26" s="40" t="s">
        <v>141</v>
      </c>
      <c r="B26" s="66">
        <v>251</v>
      </c>
      <c r="C26" s="75"/>
      <c r="F26" s="62"/>
      <c r="G26" s="56"/>
      <c r="H26" s="56"/>
      <c r="I26" s="56"/>
    </row>
    <row r="27" spans="1:9" s="46" customFormat="1" ht="15" customHeight="1" x14ac:dyDescent="0.25">
      <c r="A27" s="40" t="s">
        <v>142</v>
      </c>
      <c r="B27" s="66">
        <v>251</v>
      </c>
      <c r="C27" s="75"/>
      <c r="F27" s="62"/>
      <c r="G27" s="56"/>
      <c r="H27" s="56"/>
      <c r="I27" s="56"/>
    </row>
    <row r="28" spans="1:9" s="46" customFormat="1" ht="15" customHeight="1" x14ac:dyDescent="0.25">
      <c r="A28" s="40" t="s">
        <v>143</v>
      </c>
      <c r="B28" s="66">
        <v>251</v>
      </c>
      <c r="C28" s="75"/>
      <c r="F28" s="62"/>
      <c r="G28" s="56"/>
      <c r="H28" s="56"/>
      <c r="I28" s="56"/>
    </row>
    <row r="29" spans="1:9" s="46" customFormat="1" ht="15" customHeight="1" x14ac:dyDescent="0.25">
      <c r="A29" s="40" t="s">
        <v>144</v>
      </c>
      <c r="B29" s="66">
        <v>144</v>
      </c>
      <c r="C29" s="75"/>
      <c r="F29" s="62"/>
      <c r="G29" s="56"/>
      <c r="H29" s="56"/>
      <c r="I29" s="56"/>
    </row>
    <row r="30" spans="1:9" s="46" customFormat="1" ht="17.25" customHeight="1" x14ac:dyDescent="0.25">
      <c r="A30" s="40" t="s">
        <v>145</v>
      </c>
      <c r="B30" s="66">
        <v>14</v>
      </c>
      <c r="C30" s="75"/>
      <c r="F30" s="62"/>
      <c r="G30" s="56"/>
      <c r="H30" s="56"/>
      <c r="I30" s="56"/>
    </row>
    <row r="31" spans="1:9" s="113" customFormat="1" ht="15" customHeight="1" x14ac:dyDescent="0.25">
      <c r="A31" s="127" t="s">
        <v>146</v>
      </c>
      <c r="B31" s="128">
        <v>3</v>
      </c>
      <c r="C31" s="75"/>
      <c r="F31" s="62"/>
      <c r="G31" s="56"/>
      <c r="H31" s="56"/>
      <c r="I31" s="56"/>
    </row>
    <row r="32" spans="1:9" s="117" customFormat="1" ht="30" customHeight="1" x14ac:dyDescent="0.25">
      <c r="A32" s="116" t="s">
        <v>322</v>
      </c>
      <c r="B32" s="67"/>
      <c r="C32" s="67"/>
      <c r="D32" s="67"/>
      <c r="E32" s="67"/>
      <c r="F32" s="67"/>
      <c r="G32" s="67"/>
      <c r="H32" s="67"/>
      <c r="I32" s="67"/>
    </row>
    <row r="33" spans="1:9" s="111" customFormat="1" ht="15" customHeight="1" x14ac:dyDescent="0.25">
      <c r="A33" s="129" t="s">
        <v>273</v>
      </c>
      <c r="B33" s="126" t="s">
        <v>128</v>
      </c>
      <c r="C33" s="61"/>
      <c r="D33" s="61"/>
      <c r="E33" s="61"/>
      <c r="F33" s="61"/>
      <c r="G33" s="61"/>
      <c r="H33" s="61"/>
      <c r="I33" s="61"/>
    </row>
    <row r="34" spans="1:9" s="111" customFormat="1" ht="15" customHeight="1" x14ac:dyDescent="0.25">
      <c r="A34" s="68" t="s">
        <v>374</v>
      </c>
      <c r="B34" s="66">
        <v>1177</v>
      </c>
      <c r="C34" s="61"/>
      <c r="D34" s="61"/>
      <c r="E34" s="61"/>
      <c r="F34" s="61"/>
      <c r="G34" s="61"/>
      <c r="H34" s="61"/>
      <c r="I34" s="61"/>
    </row>
    <row r="35" spans="1:9" s="111" customFormat="1" ht="15" customHeight="1" x14ac:dyDescent="0.25">
      <c r="A35" s="68" t="s">
        <v>375</v>
      </c>
      <c r="B35" s="66">
        <v>1219</v>
      </c>
      <c r="C35" s="61"/>
      <c r="D35" s="61"/>
      <c r="E35" s="61"/>
      <c r="F35" s="61"/>
      <c r="G35" s="61"/>
      <c r="H35" s="61"/>
      <c r="I35" s="61"/>
    </row>
    <row r="36" spans="1:9" s="111" customFormat="1" ht="15" customHeight="1" x14ac:dyDescent="0.25">
      <c r="A36" s="68" t="s">
        <v>79</v>
      </c>
      <c r="B36" s="66">
        <v>2010</v>
      </c>
      <c r="C36" s="61"/>
      <c r="D36" s="61"/>
      <c r="E36" s="61"/>
      <c r="F36" s="61"/>
      <c r="G36" s="61"/>
      <c r="H36" s="61"/>
      <c r="I36" s="61"/>
    </row>
    <row r="37" spans="1:9" s="111" customFormat="1" ht="31.5" customHeight="1" x14ac:dyDescent="0.25">
      <c r="A37" s="130" t="s">
        <v>376</v>
      </c>
      <c r="B37" s="128">
        <v>78</v>
      </c>
      <c r="C37" s="61"/>
      <c r="D37" s="61"/>
      <c r="E37" s="61"/>
      <c r="F37" s="61"/>
      <c r="G37" s="61"/>
      <c r="H37" s="61"/>
      <c r="I37" s="61"/>
    </row>
    <row r="38" spans="1:9" s="117" customFormat="1" ht="30" customHeight="1" x14ac:dyDescent="0.25">
      <c r="A38" s="116" t="s">
        <v>321</v>
      </c>
      <c r="B38" s="67"/>
      <c r="C38" s="67"/>
      <c r="D38" s="67"/>
      <c r="E38" s="67"/>
      <c r="F38" s="67"/>
      <c r="G38" s="67"/>
      <c r="H38" s="67"/>
      <c r="I38" s="67"/>
    </row>
    <row r="39" spans="1:9" s="111" customFormat="1" ht="15" customHeight="1" x14ac:dyDescent="0.25">
      <c r="A39" s="129" t="s">
        <v>274</v>
      </c>
      <c r="B39" s="126" t="s">
        <v>128</v>
      </c>
      <c r="C39" s="61"/>
      <c r="D39" s="61"/>
      <c r="E39" s="61"/>
      <c r="F39" s="61"/>
      <c r="G39" s="61"/>
      <c r="H39" s="61"/>
      <c r="I39" s="61"/>
    </row>
    <row r="40" spans="1:9" ht="15" customHeight="1" x14ac:dyDescent="0.25">
      <c r="A40" s="69" t="s">
        <v>275</v>
      </c>
      <c r="B40" s="66">
        <v>1579</v>
      </c>
      <c r="C40" s="61"/>
      <c r="D40" s="61"/>
      <c r="E40" s="61"/>
      <c r="F40" s="61"/>
      <c r="G40" s="61"/>
      <c r="H40" s="61"/>
      <c r="I40" s="61"/>
    </row>
    <row r="41" spans="1:9" ht="15" customHeight="1" x14ac:dyDescent="0.25">
      <c r="A41" s="69" t="s">
        <v>276</v>
      </c>
      <c r="B41" s="66">
        <v>2893</v>
      </c>
      <c r="C41" s="61"/>
      <c r="D41" s="61"/>
      <c r="E41" s="61"/>
      <c r="F41" s="61"/>
      <c r="G41" s="61"/>
      <c r="H41" s="61"/>
      <c r="I41" s="61"/>
    </row>
    <row r="42" spans="1:9" ht="30" customHeight="1" x14ac:dyDescent="0.25">
      <c r="A42" s="70" t="s">
        <v>277</v>
      </c>
      <c r="B42" s="66">
        <v>1</v>
      </c>
      <c r="C42" s="61"/>
      <c r="D42" s="61"/>
      <c r="E42" s="61"/>
      <c r="F42" s="61"/>
      <c r="G42" s="61"/>
      <c r="H42" s="61"/>
      <c r="I42" s="61"/>
    </row>
    <row r="43" spans="1:9" ht="15" customHeight="1" x14ac:dyDescent="0.25">
      <c r="A43" s="69" t="s">
        <v>2</v>
      </c>
      <c r="B43" s="66">
        <v>6</v>
      </c>
      <c r="C43" s="61"/>
      <c r="D43" s="61"/>
      <c r="E43" s="61"/>
      <c r="F43" s="61"/>
      <c r="G43" s="61"/>
      <c r="H43" s="61"/>
      <c r="I43" s="61"/>
    </row>
    <row r="44" spans="1:9" ht="30" customHeight="1" x14ac:dyDescent="0.25">
      <c r="A44" s="131" t="s">
        <v>278</v>
      </c>
      <c r="B44" s="128">
        <v>5</v>
      </c>
      <c r="C44" s="61"/>
      <c r="D44" s="61"/>
      <c r="E44" s="61"/>
      <c r="F44" s="61"/>
      <c r="G44" s="61"/>
      <c r="H44" s="61"/>
      <c r="I44" s="61"/>
    </row>
    <row r="45" spans="1:9" s="54" customFormat="1" ht="30" customHeight="1" x14ac:dyDescent="0.25">
      <c r="A45" s="71" t="s">
        <v>320</v>
      </c>
      <c r="B45" s="67"/>
      <c r="C45"/>
      <c r="D45"/>
      <c r="E45"/>
      <c r="F45" s="67"/>
      <c r="G45" s="67"/>
      <c r="H45" s="67"/>
      <c r="I45" s="67"/>
    </row>
    <row r="46" spans="1:9" x14ac:dyDescent="0.25">
      <c r="A46" s="132" t="s">
        <v>279</v>
      </c>
      <c r="B46" s="133" t="s">
        <v>128</v>
      </c>
      <c r="C46" s="46"/>
      <c r="D46" s="46"/>
      <c r="E46" s="61"/>
      <c r="F46" s="61"/>
    </row>
    <row r="47" spans="1:9" s="46" customFormat="1" ht="15" customHeight="1" x14ac:dyDescent="0.25">
      <c r="A47" s="40" t="s">
        <v>280</v>
      </c>
      <c r="B47" s="66">
        <v>204</v>
      </c>
      <c r="C47" s="78"/>
      <c r="E47" s="72"/>
      <c r="F47" s="72"/>
      <c r="G47" s="73"/>
      <c r="H47" s="73"/>
    </row>
    <row r="48" spans="1:9" s="46" customFormat="1" ht="15" customHeight="1" x14ac:dyDescent="0.25">
      <c r="A48" s="40" t="s">
        <v>281</v>
      </c>
      <c r="B48" s="66">
        <v>441</v>
      </c>
      <c r="C48" s="78"/>
      <c r="E48" s="72"/>
      <c r="F48" s="72"/>
      <c r="G48" s="73"/>
      <c r="H48" s="73"/>
    </row>
    <row r="49" spans="1:8" s="46" customFormat="1" ht="15" customHeight="1" x14ac:dyDescent="0.25">
      <c r="A49" s="40" t="s">
        <v>282</v>
      </c>
      <c r="B49" s="66">
        <v>962</v>
      </c>
      <c r="C49" s="78"/>
      <c r="E49" s="72"/>
      <c r="F49" s="72"/>
      <c r="G49" s="73"/>
      <c r="H49" s="73"/>
    </row>
    <row r="50" spans="1:8" s="46" customFormat="1" ht="30" x14ac:dyDescent="0.25">
      <c r="A50" s="120" t="s">
        <v>397</v>
      </c>
      <c r="B50" s="66">
        <v>442</v>
      </c>
      <c r="C50" s="78"/>
      <c r="E50" s="72"/>
      <c r="F50" s="72"/>
      <c r="G50" s="73"/>
      <c r="H50" s="73"/>
    </row>
    <row r="51" spans="1:8" s="46" customFormat="1" ht="15" customHeight="1" x14ac:dyDescent="0.25">
      <c r="A51" s="112" t="s">
        <v>283</v>
      </c>
      <c r="B51" s="66">
        <v>659</v>
      </c>
      <c r="C51" s="78"/>
      <c r="E51" s="72"/>
      <c r="F51" s="72"/>
      <c r="G51" s="73"/>
      <c r="H51" s="73"/>
    </row>
    <row r="52" spans="1:8" s="46" customFormat="1" ht="15" customHeight="1" x14ac:dyDescent="0.25">
      <c r="A52" s="112" t="s">
        <v>284</v>
      </c>
      <c r="B52" s="66">
        <v>306</v>
      </c>
      <c r="C52" s="78"/>
      <c r="E52" s="72"/>
      <c r="F52" s="72"/>
      <c r="G52" s="73"/>
      <c r="H52" s="73"/>
    </row>
    <row r="53" spans="1:8" s="46" customFormat="1" ht="15" customHeight="1" x14ac:dyDescent="0.25">
      <c r="A53" s="112" t="s">
        <v>285</v>
      </c>
      <c r="B53" s="66">
        <v>1367</v>
      </c>
      <c r="C53" s="78"/>
      <c r="E53" s="72"/>
      <c r="F53" s="72"/>
      <c r="G53" s="73"/>
      <c r="H53" s="73"/>
    </row>
    <row r="54" spans="1:8" s="46" customFormat="1" ht="15" customHeight="1" x14ac:dyDescent="0.25">
      <c r="A54" s="112" t="s">
        <v>2</v>
      </c>
      <c r="B54" s="66">
        <v>59</v>
      </c>
      <c r="C54" s="78"/>
      <c r="E54" s="72"/>
      <c r="F54" s="72"/>
      <c r="G54" s="73"/>
      <c r="H54" s="73"/>
    </row>
    <row r="55" spans="1:8" s="46" customFormat="1" ht="15" customHeight="1" x14ac:dyDescent="0.25">
      <c r="A55" s="134" t="s">
        <v>278</v>
      </c>
      <c r="B55" s="128">
        <v>44</v>
      </c>
      <c r="C55" s="78"/>
      <c r="E55" s="72"/>
      <c r="F55" s="72"/>
      <c r="G55" s="73"/>
      <c r="H55" s="73"/>
    </row>
    <row r="56" spans="1:8" ht="17.25" customHeight="1" x14ac:dyDescent="0.25">
      <c r="A56" s="121" t="s">
        <v>220</v>
      </c>
      <c r="C56" s="46"/>
      <c r="D56" s="46"/>
      <c r="E56" s="46"/>
    </row>
    <row r="57" spans="1:8" s="55" customFormat="1" ht="24" customHeight="1" x14ac:dyDescent="0.25">
      <c r="A57" s="161" t="s">
        <v>398</v>
      </c>
      <c r="B57" s="160"/>
      <c r="C57" s="46"/>
      <c r="D57" s="46"/>
      <c r="E57" s="46"/>
    </row>
    <row r="58" spans="1:8" x14ac:dyDescent="0.25">
      <c r="A58" s="118" t="s">
        <v>147</v>
      </c>
    </row>
    <row r="59" spans="1:8" x14ac:dyDescent="0.25">
      <c r="A59" s="162" t="s">
        <v>372</v>
      </c>
      <c r="B59" s="154"/>
    </row>
    <row r="60" spans="1:8" x14ac:dyDescent="0.25">
      <c r="A60" s="115" t="s">
        <v>115</v>
      </c>
    </row>
  </sheetData>
  <mergeCells count="3">
    <mergeCell ref="A3:B3"/>
    <mergeCell ref="A57:B57"/>
    <mergeCell ref="A59:B59"/>
  </mergeCells>
  <hyperlinks>
    <hyperlink ref="A2" location="'Table of contents'!A1" display="Back to the Table of contents" xr:uid="{B68EF4B5-0834-4579-B83B-1838A3994AFC}"/>
  </hyperlinks>
  <pageMargins left="0.7" right="0.7" top="0.75" bottom="0.75" header="0.3" footer="0.3"/>
  <pageSetup orientation="portrait" r:id="rId1"/>
  <headerFooter>
    <oddFooter>&amp;L&amp;"Arial,Regular"&amp;9© 2022 CIHI&amp;R&amp;"Arial,Regular"&amp;9&amp;P</oddFooter>
  </headerFooter>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A1F6B-CE8F-41B5-99B7-B31492958B9A}">
  <sheetPr codeName="Sheet8"/>
  <dimension ref="A1:K121"/>
  <sheetViews>
    <sheetView showGridLines="0" zoomScaleNormal="100" workbookViewId="0"/>
  </sheetViews>
  <sheetFormatPr defaultColWidth="0" defaultRowHeight="14.25" zeroHeight="1" x14ac:dyDescent="0.2"/>
  <cols>
    <col min="1" max="1" width="115.7109375" style="93" customWidth="1"/>
    <col min="2" max="2" width="9.140625" style="16" hidden="1" customWidth="1"/>
    <col min="3" max="3" width="18.85546875" style="16" hidden="1" customWidth="1"/>
    <col min="4" max="10" width="9.140625" style="16" hidden="1" customWidth="1"/>
    <col min="11" max="11" width="10.28515625" style="16" hidden="1" customWidth="1"/>
    <col min="12" max="16384" width="9.140625" style="16" hidden="1"/>
  </cols>
  <sheetData>
    <row r="1" spans="1:5" s="30" customFormat="1" ht="50.1" customHeight="1" x14ac:dyDescent="0.25">
      <c r="A1" s="8" t="s">
        <v>116</v>
      </c>
    </row>
    <row r="2" spans="1:5" s="32" customFormat="1" ht="39.950000000000003" customHeight="1" x14ac:dyDescent="0.25">
      <c r="A2" s="31" t="s">
        <v>271</v>
      </c>
      <c r="B2"/>
      <c r="C2"/>
      <c r="D2"/>
      <c r="E2"/>
    </row>
    <row r="3" spans="1:5" s="91" customFormat="1" ht="20.100000000000001" customHeight="1" x14ac:dyDescent="0.25">
      <c r="A3" s="90" t="s">
        <v>468</v>
      </c>
    </row>
    <row r="4" spans="1:5" s="91" customFormat="1" ht="20.100000000000001" customHeight="1" x14ac:dyDescent="0.25">
      <c r="A4" s="90" t="s">
        <v>469</v>
      </c>
    </row>
    <row r="5" spans="1:5" s="91" customFormat="1" ht="20.100000000000001" customHeight="1" x14ac:dyDescent="0.25">
      <c r="A5" s="90" t="s">
        <v>470</v>
      </c>
    </row>
    <row r="6" spans="1:5" s="91" customFormat="1" ht="35.1" customHeight="1" x14ac:dyDescent="0.25">
      <c r="A6" s="90" t="s">
        <v>471</v>
      </c>
    </row>
    <row r="7" spans="1:5" s="91" customFormat="1" ht="35.1" customHeight="1" x14ac:dyDescent="0.25">
      <c r="A7" s="90" t="s">
        <v>472</v>
      </c>
    </row>
    <row r="8" spans="1:5" s="91" customFormat="1" ht="35.1" customHeight="1" x14ac:dyDescent="0.25">
      <c r="A8" s="90" t="s">
        <v>473</v>
      </c>
    </row>
    <row r="9" spans="1:5" s="91" customFormat="1" ht="35.1" customHeight="1" x14ac:dyDescent="0.25">
      <c r="A9" s="90" t="s">
        <v>474</v>
      </c>
    </row>
    <row r="10" spans="1:5" s="91" customFormat="1" ht="35.1" customHeight="1" x14ac:dyDescent="0.25">
      <c r="A10" s="90" t="s">
        <v>475</v>
      </c>
    </row>
    <row r="11" spans="1:5" s="91" customFormat="1" ht="35.1" customHeight="1" x14ac:dyDescent="0.25">
      <c r="A11" s="90" t="s">
        <v>476</v>
      </c>
    </row>
    <row r="12" spans="1:5" s="91" customFormat="1" ht="20.100000000000001" customHeight="1" x14ac:dyDescent="0.25">
      <c r="A12" s="90" t="s">
        <v>477</v>
      </c>
    </row>
    <row r="13" spans="1:5" s="91" customFormat="1" ht="50.1" customHeight="1" x14ac:dyDescent="0.25">
      <c r="A13" s="90" t="s">
        <v>478</v>
      </c>
    </row>
    <row r="14" spans="1:5" s="32" customFormat="1" ht="39.950000000000003" customHeight="1" x14ac:dyDescent="0.25">
      <c r="A14" s="89" t="s">
        <v>315</v>
      </c>
      <c r="B14"/>
      <c r="C14"/>
      <c r="D14"/>
      <c r="E14"/>
    </row>
    <row r="15" spans="1:5" s="86" customFormat="1" ht="35.1" customHeight="1" x14ac:dyDescent="0.2">
      <c r="A15" s="90" t="s">
        <v>479</v>
      </c>
      <c r="B15" s="61"/>
      <c r="C15" s="61"/>
      <c r="D15" s="61"/>
      <c r="E15" s="61"/>
    </row>
    <row r="16" spans="1:5" s="86" customFormat="1" ht="35.1" customHeight="1" x14ac:dyDescent="0.2">
      <c r="A16" s="90" t="s">
        <v>480</v>
      </c>
      <c r="B16" s="61"/>
      <c r="C16" s="61"/>
      <c r="D16" s="61"/>
      <c r="E16" s="61"/>
    </row>
    <row r="17" spans="1:5" s="86" customFormat="1" ht="35.1" customHeight="1" x14ac:dyDescent="0.2">
      <c r="A17" s="90" t="s">
        <v>481</v>
      </c>
      <c r="B17" s="61"/>
      <c r="C17" s="61"/>
      <c r="D17" s="61"/>
      <c r="E17" s="61"/>
    </row>
    <row r="18" spans="1:5" s="86" customFormat="1" ht="20.100000000000001" customHeight="1" x14ac:dyDescent="0.2">
      <c r="A18" s="90" t="s">
        <v>482</v>
      </c>
      <c r="B18" s="61"/>
      <c r="C18" s="61"/>
      <c r="D18" s="61"/>
      <c r="E18" s="61"/>
    </row>
    <row r="19" spans="1:5" s="86" customFormat="1" ht="35.1" customHeight="1" x14ac:dyDescent="0.2">
      <c r="A19" s="90" t="s">
        <v>483</v>
      </c>
      <c r="B19" s="61"/>
      <c r="C19" s="61"/>
      <c r="D19" s="61"/>
      <c r="E19" s="61"/>
    </row>
    <row r="20" spans="1:5" s="86" customFormat="1" ht="35.1" customHeight="1" x14ac:dyDescent="0.2">
      <c r="A20" s="90" t="s">
        <v>484</v>
      </c>
      <c r="B20" s="61"/>
      <c r="C20" s="61"/>
      <c r="D20" s="61"/>
      <c r="E20" s="61"/>
    </row>
    <row r="21" spans="1:5" s="86" customFormat="1" ht="35.1" customHeight="1" x14ac:dyDescent="0.2">
      <c r="A21" s="90" t="s">
        <v>485</v>
      </c>
      <c r="B21" s="61"/>
      <c r="C21" s="61"/>
      <c r="D21" s="61"/>
      <c r="E21" s="61"/>
    </row>
    <row r="22" spans="1:5" s="86" customFormat="1" ht="35.1" customHeight="1" x14ac:dyDescent="0.2">
      <c r="A22" s="90" t="s">
        <v>486</v>
      </c>
      <c r="B22" s="61"/>
      <c r="C22" s="61"/>
      <c r="D22" s="61"/>
      <c r="E22" s="61"/>
    </row>
    <row r="23" spans="1:5" s="86" customFormat="1" ht="35.1" customHeight="1" x14ac:dyDescent="0.2">
      <c r="A23" s="90" t="s">
        <v>487</v>
      </c>
      <c r="B23" s="61"/>
      <c r="C23" s="61"/>
      <c r="D23" s="61"/>
      <c r="E23" s="61"/>
    </row>
    <row r="24" spans="1:5" s="86" customFormat="1" ht="35.1" customHeight="1" x14ac:dyDescent="0.2">
      <c r="A24" s="90" t="s">
        <v>488</v>
      </c>
      <c r="B24" s="61"/>
      <c r="C24" s="61"/>
      <c r="D24" s="61"/>
      <c r="E24" s="61"/>
    </row>
    <row r="25" spans="1:5" s="34" customFormat="1" ht="39.950000000000003" customHeight="1" x14ac:dyDescent="0.25">
      <c r="A25" s="31" t="s">
        <v>117</v>
      </c>
      <c r="B25"/>
      <c r="C25"/>
      <c r="D25"/>
      <c r="E25"/>
    </row>
    <row r="26" spans="1:5" s="87" customFormat="1" ht="20.100000000000001" customHeight="1" x14ac:dyDescent="0.2">
      <c r="A26" s="90" t="s">
        <v>489</v>
      </c>
      <c r="B26" s="61"/>
      <c r="C26" s="61"/>
      <c r="D26" s="61"/>
      <c r="E26" s="61"/>
    </row>
    <row r="27" spans="1:5" s="87" customFormat="1" ht="20.100000000000001" customHeight="1" x14ac:dyDescent="0.2">
      <c r="A27" s="90" t="s">
        <v>490</v>
      </c>
      <c r="B27" s="61"/>
      <c r="C27" s="61"/>
      <c r="D27" s="61"/>
      <c r="E27" s="61"/>
    </row>
    <row r="28" spans="1:5" s="87" customFormat="1" ht="35.1" customHeight="1" x14ac:dyDescent="0.2">
      <c r="A28" s="90" t="s">
        <v>491</v>
      </c>
      <c r="B28" s="61"/>
      <c r="C28" s="61"/>
      <c r="D28" s="61"/>
      <c r="E28" s="61"/>
    </row>
    <row r="29" spans="1:5" s="87" customFormat="1" ht="35.1" customHeight="1" x14ac:dyDescent="0.2">
      <c r="A29" s="90" t="s">
        <v>492</v>
      </c>
      <c r="B29" s="61"/>
      <c r="C29" s="61"/>
      <c r="D29" s="61"/>
      <c r="E29" s="61"/>
    </row>
    <row r="30" spans="1:5" s="87" customFormat="1" ht="35.1" customHeight="1" x14ac:dyDescent="0.2">
      <c r="A30" s="90" t="s">
        <v>493</v>
      </c>
      <c r="B30" s="61"/>
      <c r="C30" s="61"/>
      <c r="D30" s="61"/>
      <c r="E30" s="61"/>
    </row>
    <row r="31" spans="1:5" s="87" customFormat="1" ht="50.1" customHeight="1" x14ac:dyDescent="0.2">
      <c r="A31" s="90" t="s">
        <v>494</v>
      </c>
      <c r="B31" s="61"/>
      <c r="C31" s="61"/>
      <c r="D31" s="61"/>
      <c r="E31" s="61"/>
    </row>
    <row r="32" spans="1:5" s="34" customFormat="1" ht="39.950000000000003" customHeight="1" x14ac:dyDescent="0.25">
      <c r="A32" s="31" t="s">
        <v>118</v>
      </c>
      <c r="B32"/>
      <c r="C32"/>
      <c r="D32"/>
      <c r="E32"/>
    </row>
    <row r="33" spans="1:5" s="88" customFormat="1" ht="35.1" customHeight="1" x14ac:dyDescent="0.2">
      <c r="A33" s="90" t="s">
        <v>495</v>
      </c>
      <c r="B33" s="61"/>
      <c r="C33" s="61"/>
      <c r="D33" s="61"/>
      <c r="E33" s="61"/>
    </row>
    <row r="34" spans="1:5" s="88" customFormat="1" ht="20.100000000000001" customHeight="1" x14ac:dyDescent="0.2">
      <c r="A34" s="90" t="s">
        <v>496</v>
      </c>
      <c r="B34" s="61"/>
      <c r="C34" s="61"/>
      <c r="D34" s="61"/>
      <c r="E34" s="61"/>
    </row>
    <row r="35" spans="1:5" s="136" customFormat="1" ht="35.1" customHeight="1" x14ac:dyDescent="0.2">
      <c r="A35" s="142" t="s">
        <v>555</v>
      </c>
      <c r="B35" s="135"/>
      <c r="C35" s="135"/>
      <c r="D35" s="135"/>
      <c r="E35" s="135"/>
    </row>
    <row r="36" spans="1:5" s="88" customFormat="1" ht="35.1" customHeight="1" x14ac:dyDescent="0.2">
      <c r="A36" s="90" t="s">
        <v>497</v>
      </c>
      <c r="B36" s="61"/>
      <c r="C36" s="61"/>
      <c r="D36" s="61"/>
      <c r="E36" s="61"/>
    </row>
    <row r="37" spans="1:5" s="88" customFormat="1" ht="35.1" customHeight="1" x14ac:dyDescent="0.2">
      <c r="A37" s="90" t="s">
        <v>498</v>
      </c>
      <c r="B37" s="61"/>
      <c r="C37" s="61"/>
      <c r="D37" s="61"/>
      <c r="E37" s="61"/>
    </row>
    <row r="38" spans="1:5" s="32" customFormat="1" ht="39.950000000000003" customHeight="1" x14ac:dyDescent="0.25">
      <c r="A38" s="31" t="s">
        <v>316</v>
      </c>
      <c r="B38"/>
      <c r="C38"/>
      <c r="D38"/>
      <c r="E38"/>
    </row>
    <row r="39" spans="1:5" s="87" customFormat="1" ht="35.1" customHeight="1" x14ac:dyDescent="0.2">
      <c r="A39" s="90" t="s">
        <v>499</v>
      </c>
      <c r="B39" s="61"/>
      <c r="C39" s="61"/>
      <c r="D39" s="61"/>
      <c r="E39" s="61"/>
    </row>
    <row r="40" spans="1:5" s="87" customFormat="1" ht="35.1" customHeight="1" x14ac:dyDescent="0.2">
      <c r="A40" s="90" t="s">
        <v>500</v>
      </c>
      <c r="B40" s="61"/>
      <c r="C40" s="61"/>
      <c r="D40" s="61"/>
      <c r="E40" s="61"/>
    </row>
    <row r="41" spans="1:5" s="87" customFormat="1" ht="20.100000000000001" customHeight="1" x14ac:dyDescent="0.2">
      <c r="A41" s="90" t="s">
        <v>501</v>
      </c>
      <c r="B41" s="61"/>
      <c r="C41" s="61"/>
      <c r="D41" s="61"/>
      <c r="E41" s="61"/>
    </row>
    <row r="42" spans="1:5" s="87" customFormat="1" ht="20.100000000000001" customHeight="1" x14ac:dyDescent="0.2">
      <c r="A42" s="90" t="s">
        <v>502</v>
      </c>
      <c r="B42" s="61"/>
      <c r="C42" s="61"/>
      <c r="D42" s="61"/>
      <c r="E42" s="61"/>
    </row>
    <row r="43" spans="1:5" s="87" customFormat="1" ht="35.1" customHeight="1" x14ac:dyDescent="0.2">
      <c r="A43" s="90" t="s">
        <v>503</v>
      </c>
      <c r="B43" s="61"/>
      <c r="C43" s="61"/>
      <c r="D43" s="61"/>
      <c r="E43" s="61"/>
    </row>
    <row r="44" spans="1:5" s="87" customFormat="1" ht="35.1" customHeight="1" x14ac:dyDescent="0.2">
      <c r="A44" s="90" t="s">
        <v>504</v>
      </c>
      <c r="B44" s="61"/>
      <c r="C44" s="61"/>
      <c r="D44" s="61"/>
      <c r="E44" s="61"/>
    </row>
    <row r="45" spans="1:5" ht="39.950000000000003" customHeight="1" x14ac:dyDescent="0.2">
      <c r="A45" s="31" t="s">
        <v>317</v>
      </c>
    </row>
    <row r="46" spans="1:5" s="85" customFormat="1" ht="35.1" customHeight="1" x14ac:dyDescent="0.2">
      <c r="A46" s="90" t="s">
        <v>505</v>
      </c>
    </row>
    <row r="47" spans="1:5" s="85" customFormat="1" ht="35.1" customHeight="1" x14ac:dyDescent="0.2">
      <c r="A47" s="90" t="s">
        <v>506</v>
      </c>
    </row>
    <row r="48" spans="1:5" s="85" customFormat="1" ht="50.1" customHeight="1" x14ac:dyDescent="0.2">
      <c r="A48" s="90" t="s">
        <v>507</v>
      </c>
    </row>
    <row r="49" spans="1:5" s="20" customFormat="1" ht="39.950000000000003" customHeight="1" x14ac:dyDescent="0.25">
      <c r="A49" s="31" t="s">
        <v>119</v>
      </c>
      <c r="B49"/>
      <c r="C49"/>
      <c r="D49"/>
      <c r="E49"/>
    </row>
    <row r="50" spans="1:5" s="86" customFormat="1" ht="35.1" customHeight="1" x14ac:dyDescent="0.2">
      <c r="A50" s="90" t="s">
        <v>508</v>
      </c>
      <c r="B50" s="61"/>
      <c r="C50" s="61"/>
      <c r="D50" s="61"/>
      <c r="E50" s="61"/>
    </row>
    <row r="51" spans="1:5" s="86" customFormat="1" ht="35.1" customHeight="1" x14ac:dyDescent="0.2">
      <c r="A51" s="90" t="s">
        <v>509</v>
      </c>
      <c r="B51" s="61"/>
      <c r="C51" s="61"/>
      <c r="D51" s="61"/>
      <c r="E51" s="61"/>
    </row>
    <row r="52" spans="1:5" s="86" customFormat="1" ht="20.100000000000001" customHeight="1" x14ac:dyDescent="0.2">
      <c r="A52" s="90" t="s">
        <v>510</v>
      </c>
      <c r="B52" s="61"/>
      <c r="C52" s="61"/>
      <c r="D52" s="61"/>
      <c r="E52" s="61"/>
    </row>
    <row r="53" spans="1:5" s="86" customFormat="1" ht="35.1" customHeight="1" x14ac:dyDescent="0.2">
      <c r="A53" s="90" t="s">
        <v>511</v>
      </c>
      <c r="B53" s="61"/>
      <c r="C53" s="61"/>
      <c r="D53" s="61"/>
      <c r="E53" s="61"/>
    </row>
    <row r="54" spans="1:5" s="86" customFormat="1" ht="35.1" customHeight="1" x14ac:dyDescent="0.2">
      <c r="A54" s="90" t="s">
        <v>512</v>
      </c>
      <c r="B54" s="61"/>
      <c r="C54" s="61"/>
      <c r="D54" s="61"/>
      <c r="E54" s="61"/>
    </row>
    <row r="55" spans="1:5" s="86" customFormat="1" ht="35.1" customHeight="1" x14ac:dyDescent="0.2">
      <c r="A55" s="90" t="s">
        <v>513</v>
      </c>
      <c r="B55" s="61"/>
      <c r="C55" s="61"/>
      <c r="D55" s="61"/>
      <c r="E55" s="61"/>
    </row>
    <row r="56" spans="1:5" s="86" customFormat="1" ht="50.1" customHeight="1" x14ac:dyDescent="0.2">
      <c r="A56" s="90" t="s">
        <v>514</v>
      </c>
      <c r="B56" s="61"/>
      <c r="C56" s="61"/>
      <c r="D56" s="61"/>
      <c r="E56" s="61"/>
    </row>
    <row r="57" spans="1:5" s="32" customFormat="1" ht="39.950000000000003" customHeight="1" x14ac:dyDescent="0.25">
      <c r="A57" s="31" t="s">
        <v>120</v>
      </c>
      <c r="B57"/>
      <c r="C57"/>
      <c r="D57"/>
      <c r="E57"/>
    </row>
    <row r="58" spans="1:5" s="86" customFormat="1" ht="20.100000000000001" customHeight="1" x14ac:dyDescent="0.2">
      <c r="A58" s="90" t="s">
        <v>515</v>
      </c>
      <c r="B58" s="61"/>
      <c r="D58" s="61"/>
      <c r="E58" s="61"/>
    </row>
    <row r="59" spans="1:5" s="86" customFormat="1" ht="20.100000000000001" customHeight="1" x14ac:dyDescent="0.2">
      <c r="A59" s="90" t="s">
        <v>516</v>
      </c>
      <c r="B59" s="61"/>
      <c r="D59" s="61"/>
      <c r="E59" s="61"/>
    </row>
    <row r="60" spans="1:5" s="86" customFormat="1" ht="20.100000000000001" customHeight="1" x14ac:dyDescent="0.2">
      <c r="A60" s="90" t="s">
        <v>517</v>
      </c>
      <c r="B60" s="61"/>
      <c r="D60" s="61"/>
      <c r="E60" s="61"/>
    </row>
    <row r="61" spans="1:5" s="86" customFormat="1" ht="35.1" customHeight="1" x14ac:dyDescent="0.2">
      <c r="A61" s="90" t="s">
        <v>518</v>
      </c>
      <c r="B61" s="61"/>
      <c r="D61" s="61"/>
      <c r="E61" s="61"/>
    </row>
    <row r="62" spans="1:5" s="86" customFormat="1" ht="35.1" customHeight="1" x14ac:dyDescent="0.2">
      <c r="A62" s="90" t="s">
        <v>519</v>
      </c>
      <c r="B62" s="61"/>
      <c r="D62" s="61"/>
      <c r="E62" s="61"/>
    </row>
    <row r="63" spans="1:5" s="86" customFormat="1" ht="35.1" customHeight="1" x14ac:dyDescent="0.2">
      <c r="A63" s="90" t="s">
        <v>520</v>
      </c>
      <c r="B63" s="61"/>
      <c r="D63" s="61"/>
      <c r="E63" s="61"/>
    </row>
    <row r="64" spans="1:5" s="86" customFormat="1" ht="35.1" customHeight="1" x14ac:dyDescent="0.2">
      <c r="A64" s="90" t="s">
        <v>521</v>
      </c>
      <c r="B64" s="61"/>
      <c r="D64" s="61"/>
      <c r="E64" s="61"/>
    </row>
    <row r="65" spans="1:5" s="86" customFormat="1" ht="35.1" customHeight="1" x14ac:dyDescent="0.2">
      <c r="A65" s="90" t="s">
        <v>522</v>
      </c>
      <c r="B65" s="61"/>
      <c r="D65" s="61"/>
      <c r="E65" s="61"/>
    </row>
    <row r="66" spans="1:5" s="86" customFormat="1" ht="50.1" customHeight="1" x14ac:dyDescent="0.2">
      <c r="A66" s="90" t="s">
        <v>523</v>
      </c>
      <c r="B66" s="61"/>
      <c r="D66" s="61"/>
      <c r="E66" s="61"/>
    </row>
    <row r="67" spans="1:5" s="32" customFormat="1" ht="39.950000000000003" customHeight="1" x14ac:dyDescent="0.25">
      <c r="A67" s="94" t="s">
        <v>341</v>
      </c>
      <c r="B67"/>
      <c r="C67"/>
      <c r="D67"/>
      <c r="E67"/>
    </row>
    <row r="68" spans="1:5" s="86" customFormat="1" ht="35.1" customHeight="1" x14ac:dyDescent="0.2">
      <c r="A68" s="90" t="s">
        <v>524</v>
      </c>
      <c r="B68" s="61"/>
      <c r="C68" s="61"/>
      <c r="D68" s="61"/>
      <c r="E68" s="61"/>
    </row>
    <row r="69" spans="1:5" s="86" customFormat="1" ht="35.1" customHeight="1" x14ac:dyDescent="0.2">
      <c r="A69" s="90" t="s">
        <v>525</v>
      </c>
      <c r="B69" s="61"/>
      <c r="C69" s="61"/>
      <c r="D69" s="61"/>
      <c r="E69" s="61"/>
    </row>
    <row r="70" spans="1:5" s="86" customFormat="1" ht="35.1" customHeight="1" x14ac:dyDescent="0.2">
      <c r="A70" s="90" t="s">
        <v>526</v>
      </c>
      <c r="B70" s="61"/>
      <c r="C70" s="61"/>
      <c r="D70" s="61"/>
      <c r="E70" s="61"/>
    </row>
    <row r="71" spans="1:5" s="86" customFormat="1" ht="20.100000000000001" customHeight="1" x14ac:dyDescent="0.2">
      <c r="A71" s="90" t="s">
        <v>527</v>
      </c>
      <c r="B71" s="61"/>
      <c r="C71" s="61"/>
      <c r="D71" s="61"/>
      <c r="E71" s="61"/>
    </row>
    <row r="72" spans="1:5" s="86" customFormat="1" ht="35.1" customHeight="1" x14ac:dyDescent="0.2">
      <c r="A72" s="90" t="s">
        <v>528</v>
      </c>
      <c r="B72" s="61"/>
      <c r="C72" s="61"/>
      <c r="D72" s="61"/>
      <c r="E72" s="61"/>
    </row>
    <row r="73" spans="1:5" s="86" customFormat="1" ht="50.1" customHeight="1" x14ac:dyDescent="0.2">
      <c r="A73" s="90" t="s">
        <v>529</v>
      </c>
      <c r="B73" s="61"/>
      <c r="C73" s="61"/>
      <c r="D73" s="61"/>
      <c r="E73" s="61"/>
    </row>
    <row r="74" spans="1:5" s="32" customFormat="1" ht="39.950000000000003" customHeight="1" x14ac:dyDescent="0.25">
      <c r="A74" s="143" t="s">
        <v>554</v>
      </c>
      <c r="B74"/>
      <c r="C74"/>
      <c r="D74"/>
      <c r="E74"/>
    </row>
    <row r="75" spans="1:5" s="138" customFormat="1" ht="20.100000000000001" customHeight="1" x14ac:dyDescent="0.2">
      <c r="A75" s="144" t="s">
        <v>530</v>
      </c>
      <c r="B75" s="137"/>
      <c r="C75" s="137"/>
      <c r="D75" s="137"/>
      <c r="E75" s="137"/>
    </row>
    <row r="76" spans="1:5" s="138" customFormat="1" ht="50.1" customHeight="1" x14ac:dyDescent="0.2">
      <c r="A76" s="144" t="s">
        <v>531</v>
      </c>
      <c r="B76" s="137"/>
      <c r="C76" s="137"/>
      <c r="D76" s="137"/>
      <c r="E76" s="137"/>
    </row>
    <row r="77" spans="1:5" s="86" customFormat="1" ht="39.950000000000003" customHeight="1" x14ac:dyDescent="0.2">
      <c r="A77" s="143" t="s">
        <v>551</v>
      </c>
      <c r="B77" s="61"/>
      <c r="C77" s="61"/>
      <c r="D77" s="61"/>
      <c r="E77" s="61"/>
    </row>
    <row r="78" spans="1:5" s="138" customFormat="1" ht="20.100000000000001" customHeight="1" x14ac:dyDescent="0.2">
      <c r="A78" s="142" t="s">
        <v>532</v>
      </c>
      <c r="C78" s="137"/>
      <c r="D78" s="137"/>
      <c r="E78" s="137"/>
    </row>
    <row r="79" spans="1:5" s="138" customFormat="1" ht="20.100000000000001" customHeight="1" x14ac:dyDescent="0.2">
      <c r="A79" s="144" t="s">
        <v>533</v>
      </c>
      <c r="C79" s="137"/>
      <c r="D79" s="137"/>
      <c r="E79" s="137"/>
    </row>
    <row r="80" spans="1:5" s="139" customFormat="1" ht="30" customHeight="1" x14ac:dyDescent="0.2">
      <c r="A80" s="144" t="s">
        <v>534</v>
      </c>
    </row>
    <row r="81" spans="1:5" s="32" customFormat="1" ht="39.950000000000003" customHeight="1" x14ac:dyDescent="0.25">
      <c r="A81" s="35" t="s">
        <v>121</v>
      </c>
      <c r="C81"/>
      <c r="D81"/>
      <c r="E81" s="49"/>
    </row>
    <row r="82" spans="1:5" s="86" customFormat="1" ht="30" customHeight="1" x14ac:dyDescent="0.2">
      <c r="A82" s="90" t="s">
        <v>535</v>
      </c>
      <c r="C82" s="61"/>
      <c r="D82" s="61"/>
      <c r="E82" s="61"/>
    </row>
    <row r="83" spans="1:5" s="32" customFormat="1" ht="15.75" x14ac:dyDescent="0.25">
      <c r="A83" s="92" t="s">
        <v>115</v>
      </c>
      <c r="C83"/>
      <c r="D83"/>
      <c r="E83"/>
    </row>
    <row r="84" spans="1:5" s="32" customFormat="1" ht="20.100000000000001" hidden="1" customHeight="1" x14ac:dyDescent="0.25">
      <c r="A84" s="31"/>
      <c r="C84"/>
      <c r="D84"/>
      <c r="E84" s="49"/>
    </row>
    <row r="85" spans="1:5" s="37" customFormat="1" ht="15.75" hidden="1" x14ac:dyDescent="0.25">
      <c r="A85" s="33"/>
      <c r="C85"/>
      <c r="D85"/>
      <c r="E85"/>
    </row>
    <row r="86" spans="1:5" ht="15" hidden="1" x14ac:dyDescent="0.25">
      <c r="A86" s="33"/>
      <c r="C86"/>
      <c r="D86"/>
      <c r="E86"/>
    </row>
    <row r="87" spans="1:5" ht="31.5" hidden="1" x14ac:dyDescent="0.25">
      <c r="A87" s="31"/>
      <c r="C87"/>
      <c r="D87"/>
      <c r="E87"/>
    </row>
    <row r="88" spans="1:5" ht="15" hidden="1" x14ac:dyDescent="0.25">
      <c r="A88" s="33"/>
      <c r="C88"/>
      <c r="D88"/>
      <c r="E88"/>
    </row>
    <row r="89" spans="1:5" ht="15" hidden="1" x14ac:dyDescent="0.25">
      <c r="A89" s="33"/>
      <c r="C89"/>
      <c r="D89"/>
      <c r="E89"/>
    </row>
    <row r="90" spans="1:5" ht="15" hidden="1" x14ac:dyDescent="0.25">
      <c r="C90"/>
      <c r="D90"/>
      <c r="E90"/>
    </row>
    <row r="91" spans="1:5" ht="15" hidden="1" x14ac:dyDescent="0.25">
      <c r="C91"/>
      <c r="D91"/>
      <c r="E91"/>
    </row>
    <row r="92" spans="1:5" ht="15" hidden="1" x14ac:dyDescent="0.25">
      <c r="C92"/>
      <c r="D92"/>
      <c r="E92"/>
    </row>
    <row r="93" spans="1:5" ht="15" hidden="1" x14ac:dyDescent="0.25">
      <c r="C93"/>
      <c r="D93"/>
      <c r="E93"/>
    </row>
    <row r="94" spans="1:5" ht="15" hidden="1" x14ac:dyDescent="0.25">
      <c r="C94"/>
      <c r="D94"/>
      <c r="E94"/>
    </row>
    <row r="95" spans="1:5" ht="15" hidden="1" x14ac:dyDescent="0.25">
      <c r="C95"/>
      <c r="D95"/>
      <c r="E95"/>
    </row>
    <row r="96" spans="1:5" ht="15" hidden="1" x14ac:dyDescent="0.25">
      <c r="C96"/>
      <c r="D96"/>
      <c r="E96"/>
    </row>
    <row r="97" spans="3:5" ht="15" hidden="1" x14ac:dyDescent="0.25">
      <c r="C97"/>
      <c r="D97"/>
      <c r="E97"/>
    </row>
    <row r="98" spans="3:5" ht="15" hidden="1" x14ac:dyDescent="0.25">
      <c r="C98"/>
      <c r="D98"/>
      <c r="E98"/>
    </row>
    <row r="99" spans="3:5" ht="15" hidden="1" x14ac:dyDescent="0.25">
      <c r="C99"/>
      <c r="D99"/>
      <c r="E99"/>
    </row>
    <row r="100" spans="3:5" ht="15" hidden="1" x14ac:dyDescent="0.25">
      <c r="C100"/>
      <c r="D100"/>
      <c r="E100"/>
    </row>
    <row r="101" spans="3:5" ht="15" hidden="1" x14ac:dyDescent="0.25">
      <c r="C101"/>
      <c r="D101"/>
      <c r="E101"/>
    </row>
    <row r="102" spans="3:5" ht="15" hidden="1" x14ac:dyDescent="0.25">
      <c r="C102"/>
      <c r="D102"/>
      <c r="E102"/>
    </row>
    <row r="103" spans="3:5" ht="15" hidden="1" x14ac:dyDescent="0.25">
      <c r="C103"/>
      <c r="D103"/>
      <c r="E103"/>
    </row>
    <row r="104" spans="3:5" ht="15" hidden="1" x14ac:dyDescent="0.25">
      <c r="C104"/>
      <c r="D104"/>
      <c r="E104"/>
    </row>
    <row r="105" spans="3:5" ht="15" hidden="1" x14ac:dyDescent="0.25">
      <c r="C105"/>
      <c r="D105"/>
      <c r="E105"/>
    </row>
    <row r="106" spans="3:5" ht="15" hidden="1" x14ac:dyDescent="0.25">
      <c r="C106"/>
      <c r="D106"/>
      <c r="E106"/>
    </row>
    <row r="107" spans="3:5" ht="15" hidden="1" x14ac:dyDescent="0.25">
      <c r="C107"/>
      <c r="D107"/>
      <c r="E107"/>
    </row>
    <row r="108" spans="3:5" ht="15" hidden="1" x14ac:dyDescent="0.25">
      <c r="C108"/>
      <c r="D108"/>
      <c r="E108"/>
    </row>
    <row r="109" spans="3:5" ht="15" hidden="1" x14ac:dyDescent="0.25">
      <c r="C109"/>
      <c r="D109"/>
      <c r="E109"/>
    </row>
    <row r="110" spans="3:5" ht="15" hidden="1" x14ac:dyDescent="0.25">
      <c r="C110"/>
      <c r="D110"/>
      <c r="E110"/>
    </row>
    <row r="111" spans="3:5" ht="15" hidden="1" x14ac:dyDescent="0.25">
      <c r="C111"/>
      <c r="D111"/>
      <c r="E111"/>
    </row>
    <row r="112" spans="3:5" ht="15" hidden="1" x14ac:dyDescent="0.25">
      <c r="C112"/>
      <c r="D112"/>
      <c r="E112"/>
    </row>
    <row r="113" spans="3:5" ht="15" hidden="1" x14ac:dyDescent="0.25">
      <c r="C113"/>
      <c r="D113"/>
      <c r="E113"/>
    </row>
    <row r="114" spans="3:5" ht="15" hidden="1" x14ac:dyDescent="0.25">
      <c r="C114"/>
      <c r="D114"/>
      <c r="E114"/>
    </row>
    <row r="115" spans="3:5" ht="15" hidden="1" x14ac:dyDescent="0.25">
      <c r="C115"/>
      <c r="D115"/>
      <c r="E115"/>
    </row>
    <row r="116" spans="3:5" ht="15" hidden="1" x14ac:dyDescent="0.25">
      <c r="C116"/>
      <c r="D116"/>
      <c r="E116"/>
    </row>
    <row r="117" spans="3:5" ht="15" hidden="1" x14ac:dyDescent="0.25">
      <c r="C117"/>
      <c r="D117"/>
      <c r="E117"/>
    </row>
    <row r="118" spans="3:5" ht="15" hidden="1" x14ac:dyDescent="0.25">
      <c r="C118"/>
      <c r="D118"/>
      <c r="E118"/>
    </row>
    <row r="119" spans="3:5" ht="15" hidden="1" x14ac:dyDescent="0.25">
      <c r="C119"/>
      <c r="D119"/>
      <c r="E119"/>
    </row>
    <row r="120" spans="3:5" ht="15" hidden="1" x14ac:dyDescent="0.25">
      <c r="C120"/>
      <c r="D120"/>
      <c r="E120"/>
    </row>
    <row r="121" spans="3:5" ht="15" hidden="1" x14ac:dyDescent="0.25">
      <c r="C121"/>
      <c r="D121"/>
      <c r="E121"/>
    </row>
  </sheetData>
  <hyperlinks>
    <hyperlink ref="A3" location="'1 Profile'!A1" display="Q1 In general, how would you describe your own health?" xr:uid="{61FA86A9-E1F6-4792-A3DD-85A7CAD87954}"/>
    <hyperlink ref="A4" location="'2 Profile'!A1" display="Q2 Do you have chronic conditions?" xr:uid="{8EBF58FD-73C8-4832-97AD-8F635568EFEA}"/>
    <hyperlink ref="A5" location="'3 Profile'!A1" display="Q3 How many different prescription medications are you taking on a regular or ongoing basis?" xr:uid="{0F507910-7C08-4676-8F78-748874EEDB18}"/>
    <hyperlink ref="A6" location="'4 Profile'!A1" display="Q4 To what extent are you limited in everyday activities, such as feeding yourself, getting in and out of bed or a chair, dressing and undressing, bathing, or using the toilet?" xr:uid="{FF7F7A41-DB8C-4656-8852-F3085B00CE66}"/>
    <hyperlink ref="A7" location="'5 Profile'!A1" display="Q5 Because of a health problem, do you need someone to help you with housework, preparing meals, managing daily medications, or shopping?" xr:uid="{089078FD-48D0-4890-8093-7DCE772E9B2F}"/>
    <hyperlink ref="A8" location="'6 Profile'!A1" display="Q6 How often does someone help you with any of these activities (Preparing meals, managing daily medications, or shopping)?" xr:uid="{7BAE5E92-DA37-41B5-9CB7-92C391BB8B7D}"/>
    <hyperlink ref="A9" location="'7 Profile'!A1" display="Q7 In the past 12 months, have you experienced emotional distress such as anxiety or great sadness which you found difficult to cope with by yourself?" xr:uid="{0CF61E74-97F7-4C99-910E-E2E5491BB75B}"/>
    <hyperlink ref="A10" location="'8 Profile'!A1" display="Q8 When you felt this way (emotional distress such as anxiety or great sadness), were you able to get help from a professional when you needed it?" xr:uid="{BA72E372-36A9-4774-AB82-A341E6FBC291}"/>
    <hyperlink ref="A11" location="'9 Profile'!A1" display="Q9 About how often, if ever, do you use the internet on a computer, tablet, smartphone or other electronic device to connect with friends, family or others in your community? This can be through video, social media, or some other way. " xr:uid="{159A90EB-4981-481B-9C28-A67B9CD3FA87}"/>
    <hyperlink ref="A12" location="'10 Profile'!A1" display="Q10 How often do you feel isolated from others?" xr:uid="{348AC45B-6471-465D-8581-3D5954AF0EDF}"/>
    <hyperlink ref="A13" location="'11 Profile'!A1" display="Q11 During the past 12 months, have you used a smart phone, a digital tablet or a wearable device such as a watch or a clip-on device to help you monitor certain aspects of your health and well-being at home?" xr:uid="{D70B432F-89E6-4B56-B4AC-43D2501688C4}"/>
    <hyperlink ref="A15" location="'12 Material hardship'!A1" display="Q12 How often in the past 12 months would you say you were worried or stressed about having enough money to buy nutritious meals?" xr:uid="{5DF22904-E3EA-44FE-8292-9DF38C5E3ED7}"/>
    <hyperlink ref="A16" location="'13 Material hardship'!A1" display="Q13 How often in the past 12 months would you say you were worried or stressed about having enough money to pay your rent or mortgage?" xr:uid="{02A63694-01B6-4578-85B7-D9A27FF62D9C}"/>
    <hyperlink ref="A17" location="'14 Material hardship'!A1" display="Q14 How often in the past 12 months would you say you were worried or stressed about having enough money to pay for other monthly bills, like electricity, heat, and your telephone?" xr:uid="{E313B22C-1FC2-49A9-B6A1-E10C31936418}"/>
    <hyperlink ref="A18" location="'15 Material hardship'!A1" display="Q15 Have you experienced used up all or most of your savings because of the coronavirus pandemic?" xr:uid="{5D1B3A27-E2F4-4A5E-A9A1-B7A7222203EF}"/>
    <hyperlink ref="A19" location="'16 Material hardship'!A1" display="Q16 Have you experienced lost a job or source of income including a reduction in retirement or pension plan payments because of the coronavirus pandemic?" xr:uid="{82261BB6-5756-433E-8B91-0D583D69A34D}"/>
    <hyperlink ref="A20" location="'17 Material hardship'!A1" display="Q17 In addition to government funded health services, are you currently covered by any private health insurance that you or your family pays for or that an employer or association provides?" xr:uid="{C1AF7D1F-27D8-46B9-A2B8-25246A9809A0}"/>
    <hyperlink ref="A21" location="'18 Material hardship'!A1" display="Q18 During the past 12 months, was there a time when you did not fill/collect a prescription for medicine, or you skipped doses of your medicine because of the cost?" xr:uid="{DD2FFC3E-83BA-4ED5-94E2-077C0494C034}"/>
    <hyperlink ref="A22" location="'19 Material hardship'!A1" display="Q19 During the past 12 months, was there a time when you had a medical problem but did not consult with/visit a doctor because of the cost?" xr:uid="{3EC37FBC-9C18-4A0C-AA96-DFF8E1E02349}"/>
    <hyperlink ref="A23" location="'20 Material hardship'!A1" display="Q20 During the past 12 months, was there a time when you skipped a medical test, treatment, or follow-up that was recommended by a doctor because of the cost?" xr:uid="{E6903F36-C8B2-4CBE-94B6-62B404615086}"/>
    <hyperlink ref="A24" location="'21 Material hardship'!A1" display="Q21 During the past 12 months, was there a time when you did not visit a dentist when you needed to because of the cost?" xr:uid="{1ACC00A1-0665-41F2-AE89-FBBE4D67E9AF}"/>
    <hyperlink ref="A26" location="'22 Primary care'!A1" display="Q22 Do you have a regular doctor or place of care?" xr:uid="{2C7FFC17-4E6C-4B20-B353-BEE71A06D175}"/>
    <hyperlink ref="A27" location="'23 Primary care'!A1" display="Q23 Last time you were sick or needed to see a doctor or a nurse, how quickly could you get an appointment?" xr:uid="{C8F47508-8677-4BC8-A3E3-1FAACECDE521}"/>
    <hyperlink ref="A28" location="'24 Primary care'!A1" display="Q24 When you contact your usual place of care with a medical concern during regular practice hours, how often do you get an answer the same day? This could be by phone or text, through email or electronically." xr:uid="{A3C89A2F-4EC5-4375-921C-80D513BBAE63}"/>
    <hyperlink ref="A29" location="'25 Primary care'!A1" display="Q25 How easy or difficult is it to get medical care in the evenings, on weekends, or holidays without going to the hospital emergency department?" xr:uid="{A07E32E9-739D-4DFE-89F2-AD0A9EEB3A43}"/>
    <hyperlink ref="A30" location="'26 Primary care'!A1" display="Q26 In the past 12 months, did any appointment you had with a doctor or other healthcare professional get cancelled or postponed because of the coronavirus?" xr:uid="{81F5634B-FD3D-4237-ADA9-1BF8ACCA34B8}"/>
    <hyperlink ref="A31" location="'27 Primary care'!A1" display="Q27 In the past 12 months, did you have any appointments with a doctor or other healthcare professional over the telephone or through video?" xr:uid="{7F647EF5-5C82-4A85-9B67-590DFECE285E}"/>
    <hyperlink ref="A33" location="'28 Specialist care'!A1" display="Q28 Have you seen or needed to see any specialist in the past 2 years? By 'specialist' we mean doctors that specialize in one area of health care like surgery, heart, allergy or mental health." xr:uid="{3AB85AFE-7829-4A24-B14E-07FB0F878F57}"/>
    <hyperlink ref="A34" location="'29 Specialist care'!A1" display="Q29 After you were advised to see or decided to see a specialist, how long did you have to wait for an appointment?" xr:uid="{97A63FAE-6285-4CBE-A165-42A5C42B0A2A}"/>
    <hyperlink ref="A35" location="'30 Specialist care'!A1" display="Q30  In the past 2 years, was there a time  when a specialist did not have basic medical information or test results from your regular doctor about the reason for your visit?" xr:uid="{A88FB00C-EED4-4416-B7C7-A1928DFED90E}"/>
    <hyperlink ref="A36" location="'31 Specialist care'!A1" display="Q31 In the past two years, was there a time after you saw the specialist, that your regular doctor did not seem informed and up-to-date about the care you got from the specialist?" xr:uid="{787E6160-92DF-42E9-81CF-E4CA1CB54DD9}"/>
    <hyperlink ref="A37" location="'32 Specialist care'!A1" display="Q32 In the past 12 months, has a health care professional reviewed with you all the medications you take?" xr:uid="{2EAD2D41-44D8-491D-B50E-52084F0759B4}"/>
    <hyperlink ref="A39" location="'33 Chronic illness'!A1" display="Q33 During the past year, has any health care professional you see for your condition(s) discussed with you your main goals or priorities in caring for this condition?" xr:uid="{ACCACF44-486D-443F-B493-D708C12A2D66}"/>
    <hyperlink ref="A40" location="'34 Chronic illness'!A1" display="Q34 During the past year, has any health care professional you see for your condition(s) given you clear instructions about symptoms to watch for and when to seek further care or treatment?" xr:uid="{FE511F68-1A1C-456F-9D5D-AFC4EC8DB658}"/>
    <hyperlink ref="A41" location="'35 Chronic illness'!A1" display="Q35 Do you have a treatment plan for your condition(s) that you can carry out in your daily life?" xr:uid="{46D345EE-CBBC-4D46-8D1F-A64EC1A752F3}"/>
    <hyperlink ref="A42" location="'36 Chronic illness'!A1" display="Q36 Between doctor visits, is there a health care professional who contacts you to see how things are going?" xr:uid="{18D83269-9C62-4878-8694-46E9489406F4}"/>
    <hyperlink ref="A43" location="'37 Chronic illness'!A1" display="Q37 Between doctor visits, is there a health care professional you can easily contact to ask a question or get advice about your health condition(s)?" xr:uid="{5FEB7EDF-93D5-4C78-95D0-5590E900E4FD}"/>
    <hyperlink ref="A44" location="'38 Chronic illness'!A1" display="Q38 How confident are you that you can control and manage your health conditions?" xr:uid="{6D0980CB-7207-443A-9EC6-47BA20A9492A}"/>
    <hyperlink ref="A46" location="'39 Coordination of care'!A1" display="Q39 Not counting any time you may have been hospitalized, how many different doctors have you seen in the past 12 months?" xr:uid="{41CC5A1D-2496-418D-89E8-33DDBE6F34AD}"/>
    <hyperlink ref="A47" location="'40 Coordination of care'!A1" display="Q40 How often does your regular doctor or someone in your doctor's practice help coordinate or arrange the care you receive from other doctors and places? " xr:uid="{E9D3B66C-78B2-47AE-ACB9-6119C0F73C3A}"/>
    <hyperlink ref="A48" location="'41 Coordination of care'!A1" display="Q41 In the last 12 months, did you need any help to arrange or coordinate the care or treatment you received from different health care professionals?" xr:uid="{81896F08-3857-4904-B10D-A452894B0ED2}"/>
    <hyperlink ref="A50" location="'42 Hospital care'!A1" display="Q42 How many times have you used a hospital emergency department for your own medical care in the past 2 years? Please do not include using a hospital emergency department to get tested for the coronavirus." xr:uid="{22BB2E7F-AD67-4806-85DF-DAD444A237E9}"/>
    <hyperlink ref="A51" location="'43 Hospital care'!A1" display="Q43 The last time you went to the hospital emergency department was it for a condition that you thought could have been treated by the doctors or staff at the place where you usually get medical care if they had been available?" xr:uid="{93BB413A-6CD2-48AB-B67B-BF7CFB622CCE}"/>
    <hyperlink ref="A52" location="'44 Hospital care'!A1" display="Q44 In the past 2 years, have you been admitted to the hospital for at least one night?" xr:uid="{1F4D4086-FAD6-4C9F-B8AA-7AC490340259}"/>
    <hyperlink ref="A53" location="'45 Hospital care'!A1" display="Q45 After you left the hospital, did you feel that you had the support and services you needed to help you manage your health condition at home?" xr:uid="{E712E6E2-1AE7-4027-84AD-0D8D4C66A1E2}"/>
    <hyperlink ref="A54" location="'46 Hospital care'!A1" display="Q46 Before you left the hospital, did someone review with you all your prescribed medications, including those you were taking before your hospital stay?" xr:uid="{78F1208F-EE4C-4A6F-9955-56822FE791A3}"/>
    <hyperlink ref="A55" location="'47 Hospital care'!A1" display="Q47 When you left the hospital, did you receive written information on what to do when you returned home and what symptoms to watch for?" xr:uid="{119856F5-3551-41F7-853D-E032C46D9DA6}"/>
    <hyperlink ref="A56" location="'48 Hospital care'!A1" display="Q48 When you left the hospital, did the hospital make arrangements or make sure you had follow-up care with a doctor or other health care professional?" xr:uid="{A9CB3E96-8D9D-4227-A7F3-1553140D1DF3}"/>
    <hyperlink ref="A58" location="'49 Home care'!A1" display="Q49 Do you receive help from an aide, nurse, or other health professional?" xr:uid="{7AC446E5-2ABB-444C-8481-0790103D197E}"/>
    <hyperlink ref="A59" location="'50 Home care'!A1" display="Q50 Do you receive help from someone else such as a family member, friend or member of your community?" xr:uid="{B83F0CD8-7135-453D-868E-16AE9D34FB1D}"/>
    <hyperlink ref="A60" location="'51 Home care'!A1" display="Q51 In the past 12 months, was there a time that you did not receive the help you needed because of the cost?" xr:uid="{2BA65F1C-5075-4897-B513-A208518235EE}"/>
    <hyperlink ref="A61" location="'52 Home care'!A1" display="Q52 In the past 12 months, was there a time that you did not receive the help you needed because services were canceled or very limited due to the coronavirus pandemic?" xr:uid="{93821717-F574-42F4-8DD2-86526A0D4728}"/>
    <hyperlink ref="A62" location="'53 Home care'!A1" display="Q53 In the past 12 months, was there a time that you did not receive the help you needed because you did not want to have anyone in your home due to the coronavirus pandemic?" xr:uid="{2E02FFDD-6F56-417C-9B9C-10998C19136E}"/>
    <hyperlink ref="A63" location="'54 Home care'!A1" display="Q54 In the past 12 months, have you or anyone in your household received home care services from a government home care program?" xr:uid="{DAF7AA44-9713-453E-A3F2-86AA25024521}"/>
    <hyperlink ref="A64" location="'55 Home care'!A1" display="Q55 Approximately how long did you or the other person in your household wait for the first government home care service after requesting or being referred for government home care?" xr:uid="{A32A162F-1C80-471D-BE3E-9C7A28194DE0}"/>
    <hyperlink ref="A65" location="'56 Home care'!A1" display="Q56 Thinking about the government home care received in the past twelve months, did you or someone else in your household start receiving government home care services after an emergency room visit or a hospital stay?" xr:uid="{D5540062-0B19-4914-99AC-9EDBC8B4B5E5}"/>
    <hyperlink ref="A66" location="'57 Home care'!A1" display="Q57 In general, how would you rate the level of coordination between your or the other member of your household's government home care provider and other health professionals who provide regular care such as the family physician?" xr:uid="{A234F974-7470-4853-8814-FCAEFB6CFFEA}"/>
    <hyperlink ref="A68" location="'58 End-of-life care'!A1" display="Q58 In the event you become very ill or injured and you cannot make decisions for yourself, have you had a discussion with family, a close friend or a health care professional about what health care treatment you want?" xr:uid="{4995DFA1-0594-4644-91F0-96BADB6242A7}"/>
    <hyperlink ref="A69" location="'59 End-of-life care'!A1" display="Q59 Do you have a written plan or document describing the health care treatment you want or do not want at the end of your life?" xr:uid="{867CFDC1-8710-4BD9-8E11-69A300C0C67F}"/>
    <hyperlink ref="A70" location="'60 End-of-life care'!A1" display="Q60 Do you have a written document that names someone to make treatment decisions for you if you cannot make decisions for yourself?" xr:uid="{AD14180D-F745-456B-854C-C50752C63F0C}"/>
    <hyperlink ref="A71" location="'61 End-of-life care'!A1" display="Q61 Have you or a family member ever talked to a health care provider about access to medical assistance in dying?" xr:uid="{797482F5-AE55-4A23-A685-D4EA1928138F}"/>
    <hyperlink ref="A72" location="'62 End-of-life care'!A1" display="Q62 How confident are you that you would be able to obtain medical assistance in dying in your community, if you were eligible and wished to receive it?" xr:uid="{C9643106-53A6-4F4C-B11D-2C5FE24FE97F}"/>
    <hyperlink ref="A73" location="'63 End-of-life care'!A1" display="Q63 How confident are you that you will have enough services in your community to support you at the end of life in the location of your choice?" xr:uid="{E54CE45E-B768-4762-A024-5DAAFD3C2C79}"/>
    <hyperlink ref="A75" location="'64 Hlth care quality and equity'!A1" display="Q64  Overall, how satisfied are you with the quality of health care you have received during the past 12 months?" xr:uid="{68D5249C-D335-4CBC-A783-46549AE228E2}"/>
    <hyperlink ref="A76" location="'65 Hlth care quality and equity'!A1" display="Q65  How often, if ever, do you think the health care system in your country treats people unfairly based on their race or ethnic background?" xr:uid="{9E96E216-FF24-4B69-A66F-687AEE5DAD23}"/>
    <hyperlink ref="A78" location="'66 COVID-19'!A1" display="Q66  Have you received a vaccine for COVID-19?" xr:uid="{62B1A74E-13CB-446D-AFAD-DECA996F0B68}"/>
    <hyperlink ref="A79" location="'67 COVID-19'!A1" display="Q67  Do you plan to get vaccinated for COVID-19?" xr:uid="{101FCF19-7762-4161-8129-1B67FF0A45F0}"/>
    <hyperlink ref="A80" location="'68 COVID-19'!A1" display="Q68  What is the main reason you do not plan to get the COVID-19 vaccine?" xr:uid="{4E050E97-E843-48E3-9998-89D81392CBB9}"/>
    <hyperlink ref="A82" location="'69 Demographics'!A1" display="Q69 Demographic information (Unweighted)" xr:uid="{35315D44-B947-4B0D-8448-743A6D21F03B}"/>
  </hyperlinks>
  <pageMargins left="0.7" right="0.7" top="0.75" bottom="0.75" header="0.3" footer="0.3"/>
  <pageSetup fitToWidth="0" fitToHeight="0" orientation="portrait" r:id="rId1"/>
  <headerFooter>
    <oddFooter>&amp;L&amp;"Arial,Regular"&amp;9© 2022 CIHI&amp;R&amp;"Arial,Regular"&amp;9&amp;P</oddFooter>
  </headerFooter>
  <colBreaks count="1" manualBreakCount="1">
    <brk id="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3C8FA-847B-4051-8D2B-16DE71D9B2EB}">
  <sheetPr codeName="Sheet9"/>
  <dimension ref="A1:P45"/>
  <sheetViews>
    <sheetView showGridLines="0" topLeftCell="A2" zoomScaleNormal="100" workbookViewId="0"/>
  </sheetViews>
  <sheetFormatPr defaultColWidth="0" defaultRowHeight="15" zeroHeight="1" x14ac:dyDescent="0.25"/>
  <cols>
    <col min="1" max="1" width="20.7109375" customWidth="1"/>
    <col min="2" max="9" width="18.7109375" customWidth="1"/>
    <col min="10" max="16" width="0" hidden="1" customWidth="1"/>
    <col min="17" max="16384" width="9.140625" hidden="1"/>
  </cols>
  <sheetData>
    <row r="1" spans="1:16" s="97" customFormat="1" hidden="1" x14ac:dyDescent="0.25">
      <c r="A1" s="95" t="s">
        <v>314</v>
      </c>
      <c r="B1" s="96"/>
      <c r="C1" s="96"/>
      <c r="D1" s="96"/>
      <c r="E1" s="96"/>
      <c r="F1" s="96"/>
    </row>
    <row r="2" spans="1:16" ht="24" customHeight="1" x14ac:dyDescent="0.25">
      <c r="A2" s="98" t="s">
        <v>149</v>
      </c>
      <c r="B2" s="46"/>
      <c r="C2" s="46"/>
      <c r="D2" s="46"/>
      <c r="E2" s="46"/>
      <c r="F2" s="46"/>
    </row>
    <row r="3" spans="1:16" s="49" customFormat="1" ht="20.100000000000001" customHeight="1" x14ac:dyDescent="0.25">
      <c r="A3" s="153" t="s">
        <v>411</v>
      </c>
      <c r="B3" s="153"/>
      <c r="C3" s="153"/>
      <c r="D3" s="153"/>
      <c r="E3" s="153"/>
      <c r="F3" s="153"/>
    </row>
    <row r="4" spans="1:16" s="102" customFormat="1" ht="20.100000000000001" customHeight="1" x14ac:dyDescent="0.25">
      <c r="A4" s="101" t="s">
        <v>150</v>
      </c>
    </row>
    <row r="5" spans="1:16" ht="30" customHeight="1" x14ac:dyDescent="0.25">
      <c r="A5" s="38" t="s">
        <v>122</v>
      </c>
      <c r="B5" s="41" t="s">
        <v>233</v>
      </c>
      <c r="C5" s="41" t="s">
        <v>234</v>
      </c>
      <c r="D5" s="41" t="s">
        <v>235</v>
      </c>
      <c r="E5" s="41" t="s">
        <v>236</v>
      </c>
      <c r="F5" s="41" t="s">
        <v>237</v>
      </c>
      <c r="G5" s="41" t="s">
        <v>126</v>
      </c>
      <c r="H5" s="41" t="s">
        <v>127</v>
      </c>
      <c r="I5" s="42" t="s">
        <v>128</v>
      </c>
      <c r="L5" s="76"/>
      <c r="M5" s="76"/>
      <c r="N5" s="76"/>
      <c r="O5" s="76"/>
      <c r="P5" s="6"/>
    </row>
    <row r="6" spans="1:16" x14ac:dyDescent="0.25">
      <c r="A6" s="39" t="s">
        <v>23</v>
      </c>
      <c r="B6" s="47">
        <v>10.508630129385075</v>
      </c>
      <c r="C6" s="47">
        <v>37.82929601281915</v>
      </c>
      <c r="D6" s="47">
        <v>31.431379523297977</v>
      </c>
      <c r="E6" s="47">
        <v>13.95333658283044</v>
      </c>
      <c r="F6" s="47">
        <v>5.4824285639578081</v>
      </c>
      <c r="G6" s="47">
        <v>0.79492918770955567</v>
      </c>
      <c r="H6" s="47">
        <v>0</v>
      </c>
      <c r="I6" s="48">
        <v>501.00059999999996</v>
      </c>
      <c r="L6" s="76"/>
      <c r="M6" s="76"/>
      <c r="N6" s="76"/>
      <c r="O6" s="76"/>
      <c r="P6" s="6"/>
    </row>
    <row r="7" spans="1:16" x14ac:dyDescent="0.25">
      <c r="A7" s="40" t="s">
        <v>24</v>
      </c>
      <c r="B7" s="47">
        <v>11.328157887</v>
      </c>
      <c r="C7" s="47">
        <v>33.818454426000002</v>
      </c>
      <c r="D7" s="47">
        <v>32.682870635</v>
      </c>
      <c r="E7" s="47">
        <v>16.343293916</v>
      </c>
      <c r="F7" s="47">
        <v>4.9646728243</v>
      </c>
      <c r="G7" s="47">
        <v>0.6663690323</v>
      </c>
      <c r="H7" s="47">
        <v>0.19618127969999999</v>
      </c>
      <c r="I7" s="48">
        <v>4484.0082000000002</v>
      </c>
      <c r="L7" s="76"/>
      <c r="M7" s="76"/>
      <c r="N7" s="76"/>
      <c r="O7" s="76"/>
      <c r="P7" s="6"/>
    </row>
    <row r="8" spans="1:16" x14ac:dyDescent="0.25">
      <c r="A8" s="40" t="s">
        <v>25</v>
      </c>
      <c r="B8" s="47">
        <v>8.7534127520507923</v>
      </c>
      <c r="C8" s="47">
        <v>13.631910612309655</v>
      </c>
      <c r="D8" s="47">
        <v>43.817920233520589</v>
      </c>
      <c r="E8" s="47">
        <v>29.633550126778538</v>
      </c>
      <c r="F8" s="47">
        <v>3.5681541276095992</v>
      </c>
      <c r="G8" s="47">
        <v>0.51621747541499274</v>
      </c>
      <c r="H8" s="47">
        <v>7.8834672315837614E-2</v>
      </c>
      <c r="I8" s="48">
        <v>1751.0062</v>
      </c>
      <c r="L8" s="76"/>
      <c r="M8" s="76"/>
      <c r="N8" s="76"/>
      <c r="O8" s="76"/>
      <c r="P8" s="6"/>
    </row>
    <row r="9" spans="1:16" x14ac:dyDescent="0.25">
      <c r="A9" s="40" t="s">
        <v>26</v>
      </c>
      <c r="B9" s="47">
        <v>5.5351859131842227</v>
      </c>
      <c r="C9" s="47">
        <v>19.12498757529201</v>
      </c>
      <c r="D9" s="47">
        <v>42.211771710049106</v>
      </c>
      <c r="E9" s="47">
        <v>25.643660062740903</v>
      </c>
      <c r="F9" s="47">
        <v>7.0545428343742582</v>
      </c>
      <c r="G9" s="47">
        <v>0.19089338551538718</v>
      </c>
      <c r="H9" s="47">
        <v>0.23895851884411179</v>
      </c>
      <c r="I9" s="48">
        <v>1163.0052000000001</v>
      </c>
      <c r="L9" s="76"/>
      <c r="M9" s="76"/>
      <c r="N9" s="76"/>
      <c r="O9" s="76"/>
      <c r="P9" s="6"/>
    </row>
    <row r="10" spans="1:16" x14ac:dyDescent="0.25">
      <c r="A10" s="40" t="s">
        <v>123</v>
      </c>
      <c r="B10" s="47">
        <v>10.474156157658614</v>
      </c>
      <c r="C10" s="47">
        <v>19.229929180862452</v>
      </c>
      <c r="D10" s="47">
        <v>42.734514583510581</v>
      </c>
      <c r="E10" s="47">
        <v>24.787110840775672</v>
      </c>
      <c r="F10" s="47">
        <v>2.6968923135140495</v>
      </c>
      <c r="G10" s="47">
        <v>7.7396923678633239E-2</v>
      </c>
      <c r="H10" s="47">
        <v>0</v>
      </c>
      <c r="I10" s="48">
        <v>629.99919999999997</v>
      </c>
      <c r="L10" s="76"/>
      <c r="M10" s="76"/>
      <c r="N10" s="76"/>
      <c r="O10" s="76"/>
      <c r="P10" s="6"/>
    </row>
    <row r="11" spans="1:16" x14ac:dyDescent="0.25">
      <c r="A11" s="40" t="s">
        <v>27</v>
      </c>
      <c r="B11" s="47">
        <v>15.755913825161935</v>
      </c>
      <c r="C11" s="47">
        <v>43.900315618674405</v>
      </c>
      <c r="D11" s="47">
        <v>28.33274100248779</v>
      </c>
      <c r="E11" s="47">
        <v>8.8726827347325141</v>
      </c>
      <c r="F11" s="47">
        <v>3.0800470638023323</v>
      </c>
      <c r="G11" s="47">
        <v>5.8299755141028406E-2</v>
      </c>
      <c r="H11" s="47">
        <v>0</v>
      </c>
      <c r="I11" s="48">
        <v>500.00209999999998</v>
      </c>
      <c r="L11" s="76"/>
      <c r="M11" s="76"/>
      <c r="N11" s="76"/>
      <c r="O11" s="76"/>
      <c r="P11" s="6"/>
    </row>
    <row r="12" spans="1:16" x14ac:dyDescent="0.25">
      <c r="A12" s="40" t="s">
        <v>28</v>
      </c>
      <c r="B12" s="47">
        <v>13.298214470001033</v>
      </c>
      <c r="C12" s="47">
        <v>27.530094168527345</v>
      </c>
      <c r="D12" s="47">
        <v>27.4680938213254</v>
      </c>
      <c r="E12" s="47">
        <v>21.730401690249465</v>
      </c>
      <c r="F12" s="47">
        <v>8.1780057968324638</v>
      </c>
      <c r="G12" s="47">
        <v>1.7290296825662226</v>
      </c>
      <c r="H12" s="47">
        <v>6.6160370498074786E-2</v>
      </c>
      <c r="I12" s="48">
        <v>499.99719999999996</v>
      </c>
      <c r="L12" s="76"/>
      <c r="M12" s="76"/>
      <c r="N12" s="76"/>
      <c r="O12" s="76"/>
      <c r="P12" s="6"/>
    </row>
    <row r="13" spans="1:16" x14ac:dyDescent="0.25">
      <c r="A13" s="40" t="s">
        <v>29</v>
      </c>
      <c r="B13" s="47">
        <v>7.6213014143906941</v>
      </c>
      <c r="C13" s="47">
        <v>21.239912948338258</v>
      </c>
      <c r="D13" s="47">
        <v>39.789786406660355</v>
      </c>
      <c r="E13" s="47">
        <v>22.420597499385348</v>
      </c>
      <c r="F13" s="47">
        <v>7.7313386644965592</v>
      </c>
      <c r="G13" s="47">
        <v>0.67264241157490212</v>
      </c>
      <c r="H13" s="47">
        <v>0.52442065515388114</v>
      </c>
      <c r="I13" s="48">
        <v>3017.9780000000001</v>
      </c>
      <c r="L13" s="76"/>
      <c r="M13" s="76"/>
      <c r="N13" s="76"/>
      <c r="O13" s="76"/>
      <c r="P13" s="6"/>
    </row>
    <row r="14" spans="1:16" x14ac:dyDescent="0.25">
      <c r="A14" s="40" t="s">
        <v>30</v>
      </c>
      <c r="B14" s="47">
        <v>4.9049757147624158</v>
      </c>
      <c r="C14" s="47">
        <v>24.679752844983486</v>
      </c>
      <c r="D14" s="47">
        <v>51.376109554919658</v>
      </c>
      <c r="E14" s="47">
        <v>15.970794565349731</v>
      </c>
      <c r="F14" s="47">
        <v>2.7913102214708623</v>
      </c>
      <c r="G14" s="47">
        <v>0.13113928180016879</v>
      </c>
      <c r="H14" s="47">
        <v>0.14591781671366813</v>
      </c>
      <c r="I14" s="48">
        <v>2597.0098000000003</v>
      </c>
      <c r="L14" s="76"/>
      <c r="M14" s="76"/>
      <c r="N14" s="76"/>
      <c r="O14" s="76"/>
      <c r="P14" s="6"/>
    </row>
    <row r="15" spans="1:16" x14ac:dyDescent="0.25">
      <c r="A15" s="40" t="s">
        <v>124</v>
      </c>
      <c r="B15" s="47">
        <v>10.110917508401359</v>
      </c>
      <c r="C15" s="47">
        <v>36.237064812345032</v>
      </c>
      <c r="D15" s="47">
        <v>29.314984359331753</v>
      </c>
      <c r="E15" s="47">
        <v>16.88741746565098</v>
      </c>
      <c r="F15" s="47">
        <v>7.2835983323727849</v>
      </c>
      <c r="G15" s="47">
        <v>0.16601752189810828</v>
      </c>
      <c r="H15" s="47">
        <v>0</v>
      </c>
      <c r="I15" s="48">
        <v>1876.0067999999997</v>
      </c>
      <c r="L15" s="76"/>
      <c r="M15" s="76"/>
      <c r="N15" s="76"/>
      <c r="O15" s="76"/>
      <c r="P15" s="6"/>
    </row>
    <row r="16" spans="1:16" x14ac:dyDescent="0.25">
      <c r="A16" s="122" t="s">
        <v>125</v>
      </c>
      <c r="B16" s="123">
        <v>10.817085948000001</v>
      </c>
      <c r="C16" s="123">
        <v>31.660372547000001</v>
      </c>
      <c r="D16" s="123">
        <v>33.533491630999997</v>
      </c>
      <c r="E16" s="123">
        <v>18.854245992999999</v>
      </c>
      <c r="F16" s="123">
        <v>4.5251802470999998</v>
      </c>
      <c r="G16" s="123">
        <v>0.34313051579999998</v>
      </c>
      <c r="H16" s="123">
        <v>0.26649311910000001</v>
      </c>
      <c r="I16" s="124">
        <v>1424.2393999999999</v>
      </c>
      <c r="L16" s="76"/>
      <c r="M16" s="76"/>
      <c r="N16" s="76"/>
      <c r="O16" s="76"/>
      <c r="P16" s="6"/>
    </row>
    <row r="17" spans="1:16" ht="30" customHeight="1" x14ac:dyDescent="0.25">
      <c r="A17" s="43" t="s">
        <v>148</v>
      </c>
      <c r="L17" s="76"/>
      <c r="M17" s="76"/>
      <c r="N17" s="76"/>
      <c r="O17" s="76"/>
      <c r="P17" s="6"/>
    </row>
    <row r="18" spans="1:16" ht="30" customHeight="1" x14ac:dyDescent="0.25">
      <c r="A18" s="44" t="s">
        <v>133</v>
      </c>
      <c r="B18" s="41" t="s">
        <v>233</v>
      </c>
      <c r="C18" s="41" t="s">
        <v>234</v>
      </c>
      <c r="D18" s="41" t="s">
        <v>235</v>
      </c>
      <c r="E18" s="41" t="s">
        <v>236</v>
      </c>
      <c r="F18" s="41" t="s">
        <v>237</v>
      </c>
      <c r="G18" s="41" t="s">
        <v>126</v>
      </c>
      <c r="H18" s="41" t="s">
        <v>127</v>
      </c>
      <c r="I18" s="42" t="s">
        <v>128</v>
      </c>
      <c r="L18" s="76"/>
      <c r="M18" s="76"/>
      <c r="N18" s="76"/>
      <c r="O18" s="76"/>
      <c r="P18" s="6"/>
    </row>
    <row r="19" spans="1:16" x14ac:dyDescent="0.25">
      <c r="A19" s="39" t="s">
        <v>134</v>
      </c>
      <c r="B19" s="47">
        <v>5.6066314338344716</v>
      </c>
      <c r="C19" s="47">
        <v>42.482057525442478</v>
      </c>
      <c r="D19" s="47">
        <v>25.733869630055263</v>
      </c>
      <c r="E19" s="47">
        <v>18.246919243586703</v>
      </c>
      <c r="F19" s="47">
        <v>7.4096884203876359</v>
      </c>
      <c r="G19" s="47">
        <v>0.52083374669344973</v>
      </c>
      <c r="H19" s="47">
        <v>0</v>
      </c>
      <c r="I19" s="48">
        <v>251.99979999999999</v>
      </c>
      <c r="L19" s="76"/>
      <c r="M19" s="76"/>
      <c r="N19" s="76"/>
      <c r="O19" s="76"/>
      <c r="P19" s="6"/>
    </row>
    <row r="20" spans="1:16" x14ac:dyDescent="0.25">
      <c r="A20" s="40" t="s">
        <v>135</v>
      </c>
      <c r="B20" s="47">
        <v>8.9403293221883544</v>
      </c>
      <c r="C20" s="47">
        <v>36.684077780363161</v>
      </c>
      <c r="D20" s="47">
        <v>31.243895928647643</v>
      </c>
      <c r="E20" s="47">
        <v>18.037039602242174</v>
      </c>
      <c r="F20" s="47">
        <v>4.7910393983515993</v>
      </c>
      <c r="G20" s="47">
        <v>0.30361796820707815</v>
      </c>
      <c r="H20" s="47">
        <v>0</v>
      </c>
      <c r="I20" s="48">
        <v>257.00059999999996</v>
      </c>
      <c r="L20" s="76"/>
      <c r="M20" s="76"/>
      <c r="N20" s="76"/>
      <c r="O20" s="76"/>
      <c r="P20" s="6"/>
    </row>
    <row r="21" spans="1:16" x14ac:dyDescent="0.25">
      <c r="A21" s="40" t="s">
        <v>136</v>
      </c>
      <c r="B21" s="47">
        <v>11.280752472737193</v>
      </c>
      <c r="C21" s="47">
        <v>29.779972354319824</v>
      </c>
      <c r="D21" s="47">
        <v>37.344227300876895</v>
      </c>
      <c r="E21" s="47">
        <v>14.624690797122362</v>
      </c>
      <c r="F21" s="47">
        <v>6.2266953648406949</v>
      </c>
      <c r="G21" s="47">
        <v>0.63484276962313768</v>
      </c>
      <c r="H21" s="47">
        <v>0.10881894047989782</v>
      </c>
      <c r="I21" s="48">
        <v>253.9999</v>
      </c>
      <c r="L21" s="76"/>
      <c r="M21" s="76"/>
      <c r="N21" s="76"/>
      <c r="O21" s="76"/>
      <c r="P21" s="6"/>
    </row>
    <row r="22" spans="1:16" x14ac:dyDescent="0.25">
      <c r="A22" s="40" t="s">
        <v>137</v>
      </c>
      <c r="B22" s="47">
        <v>5.4583672497965017</v>
      </c>
      <c r="C22" s="47">
        <v>31.725369647782113</v>
      </c>
      <c r="D22" s="47">
        <v>37.122617264296416</v>
      </c>
      <c r="E22" s="47">
        <v>19.606442361345827</v>
      </c>
      <c r="F22" s="47">
        <v>5.2322486065083602</v>
      </c>
      <c r="G22" s="47">
        <v>0.2024787851272892</v>
      </c>
      <c r="H22" s="47">
        <v>0.65247608514348909</v>
      </c>
      <c r="I22" s="48">
        <v>250.00150000000002</v>
      </c>
      <c r="L22" s="76"/>
      <c r="M22" s="76"/>
      <c r="N22" s="76"/>
      <c r="O22" s="76"/>
      <c r="P22" s="6"/>
    </row>
    <row r="23" spans="1:16" x14ac:dyDescent="0.25">
      <c r="A23" s="40" t="s">
        <v>138</v>
      </c>
      <c r="B23" s="47">
        <v>13.740230535170074</v>
      </c>
      <c r="C23" s="47">
        <v>36.211309639285304</v>
      </c>
      <c r="D23" s="47">
        <v>28.56392716986219</v>
      </c>
      <c r="E23" s="47">
        <v>15.997402409351327</v>
      </c>
      <c r="F23" s="47">
        <v>5.1963612930993452</v>
      </c>
      <c r="G23" s="47">
        <v>0.29076895323176838</v>
      </c>
      <c r="H23" s="47">
        <v>0</v>
      </c>
      <c r="I23" s="48">
        <v>1000.0036</v>
      </c>
      <c r="L23" s="76"/>
      <c r="M23" s="76"/>
      <c r="N23" s="76"/>
      <c r="O23" s="76"/>
      <c r="P23" s="6"/>
    </row>
    <row r="24" spans="1:16" x14ac:dyDescent="0.25">
      <c r="A24" s="40" t="s">
        <v>139</v>
      </c>
      <c r="B24" s="47">
        <v>11.847116841459057</v>
      </c>
      <c r="C24" s="47">
        <v>33.096325661689733</v>
      </c>
      <c r="D24" s="47">
        <v>33.556206463031465</v>
      </c>
      <c r="E24" s="47">
        <v>15.227479208513781</v>
      </c>
      <c r="F24" s="47">
        <v>5.4605516864561778</v>
      </c>
      <c r="G24" s="47">
        <v>0.76099185928724289</v>
      </c>
      <c r="H24" s="47">
        <v>5.1328279562550649E-2</v>
      </c>
      <c r="I24" s="48">
        <v>1302.0112999999999</v>
      </c>
      <c r="L24" s="76"/>
      <c r="M24" s="76"/>
      <c r="N24" s="76"/>
      <c r="O24" s="76"/>
      <c r="P24" s="6"/>
    </row>
    <row r="25" spans="1:16" x14ac:dyDescent="0.25">
      <c r="A25" s="40" t="s">
        <v>140</v>
      </c>
      <c r="B25" s="47">
        <v>11.451744655953148</v>
      </c>
      <c r="C25" s="47">
        <v>39.780438096351077</v>
      </c>
      <c r="D25" s="47">
        <v>28.140653266075478</v>
      </c>
      <c r="E25" s="47">
        <v>17.054675180697</v>
      </c>
      <c r="F25" s="47">
        <v>3.2269576276271215</v>
      </c>
      <c r="G25" s="47">
        <v>0</v>
      </c>
      <c r="H25" s="47">
        <v>0.34553117329617761</v>
      </c>
      <c r="I25" s="48">
        <v>254.99869999999999</v>
      </c>
      <c r="L25" s="76"/>
      <c r="M25" s="76"/>
      <c r="N25" s="76"/>
      <c r="O25" s="76"/>
      <c r="P25" s="6"/>
    </row>
    <row r="26" spans="1:16" x14ac:dyDescent="0.25">
      <c r="A26" s="40" t="s">
        <v>141</v>
      </c>
      <c r="B26" s="47">
        <v>9.7218702937872035</v>
      </c>
      <c r="C26" s="47">
        <v>31.052358982940106</v>
      </c>
      <c r="D26" s="47">
        <v>31.813878995051756</v>
      </c>
      <c r="E26" s="47">
        <v>19.829998645407535</v>
      </c>
      <c r="F26" s="47">
        <v>7.1207340297532271</v>
      </c>
      <c r="G26" s="47">
        <v>0.46115905306018384</v>
      </c>
      <c r="H26" s="47">
        <v>0</v>
      </c>
      <c r="I26" s="48">
        <v>250.99799999999996</v>
      </c>
      <c r="L26" s="76"/>
      <c r="M26" s="76"/>
      <c r="N26" s="76"/>
      <c r="O26" s="76"/>
      <c r="P26" s="6"/>
    </row>
    <row r="27" spans="1:16" x14ac:dyDescent="0.25">
      <c r="A27" s="40" t="s">
        <v>142</v>
      </c>
      <c r="B27" s="47">
        <v>5.9795678344390595</v>
      </c>
      <c r="C27" s="47">
        <v>33.114498853370016</v>
      </c>
      <c r="D27" s="47">
        <v>35.465927001343445</v>
      </c>
      <c r="E27" s="47">
        <v>19.540439623835244</v>
      </c>
      <c r="F27" s="47">
        <v>5.7602021383573625</v>
      </c>
      <c r="G27" s="47">
        <v>0.1393645486548811</v>
      </c>
      <c r="H27" s="47">
        <v>0</v>
      </c>
      <c r="I27" s="48">
        <v>250.99639999999999</v>
      </c>
      <c r="L27" s="76"/>
      <c r="M27" s="76"/>
      <c r="N27" s="76"/>
      <c r="O27" s="76"/>
      <c r="P27" s="6"/>
    </row>
    <row r="28" spans="1:16" x14ac:dyDescent="0.25">
      <c r="A28" s="40" t="s">
        <v>143</v>
      </c>
      <c r="B28" s="47">
        <v>10.898025335498543</v>
      </c>
      <c r="C28" s="47">
        <v>31.303037933128181</v>
      </c>
      <c r="D28" s="47">
        <v>36.277348649161198</v>
      </c>
      <c r="E28" s="47">
        <v>16.613094204134192</v>
      </c>
      <c r="F28" s="47">
        <v>2.1829516859787823</v>
      </c>
      <c r="G28" s="47">
        <v>1.7089668668794693</v>
      </c>
      <c r="H28" s="47">
        <v>1.0165753252196419</v>
      </c>
      <c r="I28" s="48">
        <v>250.99959999999999</v>
      </c>
      <c r="L28" s="76"/>
      <c r="M28" s="76"/>
      <c r="N28" s="76"/>
      <c r="O28" s="76"/>
      <c r="P28" s="6"/>
    </row>
    <row r="29" spans="1:16" x14ac:dyDescent="0.25">
      <c r="A29" s="122" t="s">
        <v>144</v>
      </c>
      <c r="B29" s="123">
        <v>12.223374238795213</v>
      </c>
      <c r="C29" s="123">
        <v>38.873614831245007</v>
      </c>
      <c r="D29" s="123">
        <v>28.100878688488162</v>
      </c>
      <c r="E29" s="123">
        <v>18.719405105740542</v>
      </c>
      <c r="F29" s="123">
        <v>2.0827271357310866</v>
      </c>
      <c r="G29" s="123">
        <v>0</v>
      </c>
      <c r="H29" s="123">
        <v>0</v>
      </c>
      <c r="I29" s="124">
        <v>143.99869999999999</v>
      </c>
    </row>
    <row r="30" spans="1:16" ht="17.25" customHeight="1" x14ac:dyDescent="0.25">
      <c r="A30" s="45" t="s">
        <v>147</v>
      </c>
    </row>
    <row r="31" spans="1:16" s="111" customFormat="1" ht="12" customHeight="1" x14ac:dyDescent="0.25">
      <c r="A31" s="110" t="s">
        <v>372</v>
      </c>
    </row>
    <row r="32" spans="1:16" s="111" customFormat="1" x14ac:dyDescent="0.25">
      <c r="A32" s="115" t="s">
        <v>115</v>
      </c>
    </row>
    <row r="33" s="111" customFormat="1" hidden="1" x14ac:dyDescent="0.25"/>
    <row r="34" s="111" customFormat="1" hidden="1" x14ac:dyDescent="0.25"/>
    <row r="35" s="111" customFormat="1" hidden="1" x14ac:dyDescent="0.25"/>
    <row r="36" s="111" customFormat="1" hidden="1" x14ac:dyDescent="0.25"/>
    <row r="37" s="111" customFormat="1" hidden="1" x14ac:dyDescent="0.25"/>
    <row r="38" s="111" customFormat="1" hidden="1" x14ac:dyDescent="0.25"/>
    <row r="39" s="111"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sheetData>
  <mergeCells count="1">
    <mergeCell ref="A3:F3"/>
  </mergeCells>
  <hyperlinks>
    <hyperlink ref="A2" location="'Table of contents'!A1" display="Back to the Table of contents" xr:uid="{181E95A2-195A-4C4A-AE6E-25403C56A264}"/>
  </hyperlinks>
  <pageMargins left="0.7" right="0.7" top="0.75" bottom="0.75" header="0.3" footer="0.3"/>
  <pageSetup orientation="portrait" r:id="rId1"/>
  <headerFooter>
    <oddFooter>&amp;L&amp;"Arial,Regular"&amp;9© 2022 CIHI&amp;R&amp;"Arial,Regular"&amp;9&amp;P</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77</vt:i4>
      </vt:variant>
      <vt:variant>
        <vt:lpstr>Named Ranges</vt:lpstr>
      </vt:variant>
      <vt:variant>
        <vt:i4>131</vt:i4>
      </vt:variant>
    </vt:vector>
  </HeadingPairs>
  <TitlesOfParts>
    <vt:vector size="208" baseType="lpstr">
      <vt:lpstr>Notes to readers_self</vt:lpstr>
      <vt:lpstr>USCheck</vt:lpstr>
      <vt:lpstr>provCheck</vt:lpstr>
      <vt:lpstr>weightsCheck</vt:lpstr>
      <vt:lpstr>SASCodes</vt:lpstr>
      <vt:lpstr>CMWF Survey Data 2021</vt:lpstr>
      <vt:lpstr>Notes to readers</vt:lpstr>
      <vt:lpstr>Table of contents</vt:lpstr>
      <vt:lpstr>1 Profile</vt:lpstr>
      <vt:lpstr>2 Profile</vt:lpstr>
      <vt:lpstr>3 Profile</vt:lpstr>
      <vt:lpstr>4 Profile</vt:lpstr>
      <vt:lpstr>5 Profile</vt:lpstr>
      <vt:lpstr>6 Profile</vt:lpstr>
      <vt:lpstr>7 Profile</vt:lpstr>
      <vt:lpstr>8 Profile</vt:lpstr>
      <vt:lpstr>9 Profile</vt:lpstr>
      <vt:lpstr>10 Profile</vt:lpstr>
      <vt:lpstr>11 Profile</vt:lpstr>
      <vt:lpstr>12 Material hardship</vt:lpstr>
      <vt:lpstr>13 Material hardship</vt:lpstr>
      <vt:lpstr>14 Material hardship</vt:lpstr>
      <vt:lpstr>15 Material hardship</vt:lpstr>
      <vt:lpstr>16 Material hardship</vt:lpstr>
      <vt:lpstr>17 Material hardship</vt:lpstr>
      <vt:lpstr>18 Material hardship</vt:lpstr>
      <vt:lpstr>19 Material hardship</vt:lpstr>
      <vt:lpstr>20 Material hardship</vt:lpstr>
      <vt:lpstr>21 Material hardship</vt:lpstr>
      <vt:lpstr>22 Primary care</vt:lpstr>
      <vt:lpstr>23 Primary care</vt:lpstr>
      <vt:lpstr>24 Primary care</vt:lpstr>
      <vt:lpstr>25 Primary care</vt:lpstr>
      <vt:lpstr>26 Primary care</vt:lpstr>
      <vt:lpstr>27 Primary care</vt:lpstr>
      <vt:lpstr>28 Specialist care</vt:lpstr>
      <vt:lpstr>29 Specialist care</vt:lpstr>
      <vt:lpstr>30 Specialist care</vt:lpstr>
      <vt:lpstr>31 Specialist care</vt:lpstr>
      <vt:lpstr>32 Specialist care</vt:lpstr>
      <vt:lpstr>33 Chronic illness</vt:lpstr>
      <vt:lpstr>34 Chronic illness</vt:lpstr>
      <vt:lpstr>35 Chronic illness</vt:lpstr>
      <vt:lpstr>36 Chronic illness</vt:lpstr>
      <vt:lpstr>37 Chronic illness</vt:lpstr>
      <vt:lpstr>38 Chronic illness</vt:lpstr>
      <vt:lpstr>39 Coordination of care</vt:lpstr>
      <vt:lpstr>40 Coordination of care</vt:lpstr>
      <vt:lpstr>41 Coordination of care</vt:lpstr>
      <vt:lpstr>42 Hospital care</vt:lpstr>
      <vt:lpstr>43 Hospital care</vt:lpstr>
      <vt:lpstr>44 Hospital care</vt:lpstr>
      <vt:lpstr>45 Hospital care</vt:lpstr>
      <vt:lpstr>46 Hospital care</vt:lpstr>
      <vt:lpstr>47 Hospital care</vt:lpstr>
      <vt:lpstr>48 Hospital care</vt:lpstr>
      <vt:lpstr>49 Home care</vt:lpstr>
      <vt:lpstr>50 Home care</vt:lpstr>
      <vt:lpstr>51 Home care</vt:lpstr>
      <vt:lpstr>52 Home care</vt:lpstr>
      <vt:lpstr>53 Home care</vt:lpstr>
      <vt:lpstr>54 Home care</vt:lpstr>
      <vt:lpstr>55 Home care</vt:lpstr>
      <vt:lpstr>56 Home care</vt:lpstr>
      <vt:lpstr>57 Home care</vt:lpstr>
      <vt:lpstr>58 End-of-life care</vt:lpstr>
      <vt:lpstr>59 End-of-life care</vt:lpstr>
      <vt:lpstr>60 End-of-life care</vt:lpstr>
      <vt:lpstr>61 End-of-life care</vt:lpstr>
      <vt:lpstr>62 End-of-life care</vt:lpstr>
      <vt:lpstr>63 End-of-life care</vt:lpstr>
      <vt:lpstr>64 Hlth care quality and equity</vt:lpstr>
      <vt:lpstr>65 Hlth care quality and equity</vt:lpstr>
      <vt:lpstr>66 COVID-19</vt:lpstr>
      <vt:lpstr>67 COVID-19</vt:lpstr>
      <vt:lpstr>68 COVID-19</vt:lpstr>
      <vt:lpstr>69 Demographics</vt:lpstr>
      <vt:lpstr>'CMWF Survey Data 2021'!Print_Area</vt:lpstr>
      <vt:lpstr>Title..29.38b</vt:lpstr>
      <vt:lpstr>Title..B16.69a</vt:lpstr>
      <vt:lpstr>Title..B31.69b</vt:lpstr>
      <vt:lpstr>Title..B37.69c</vt:lpstr>
      <vt:lpstr>Title..B44.69d</vt:lpstr>
      <vt:lpstr>Title..B55.69e</vt:lpstr>
      <vt:lpstr>Title..E16.22a</vt:lpstr>
      <vt:lpstr>Title..E29.22b</vt:lpstr>
      <vt:lpstr>Title..F16.11</vt:lpstr>
      <vt:lpstr>Title..F16.16a</vt:lpstr>
      <vt:lpstr>Title..F16.17a</vt:lpstr>
      <vt:lpstr>Title..F16.26a</vt:lpstr>
      <vt:lpstr>Title..F16.27a</vt:lpstr>
      <vt:lpstr>Title..F16.28a</vt:lpstr>
      <vt:lpstr>Title..F16.2a</vt:lpstr>
      <vt:lpstr>Title..F16.32a</vt:lpstr>
      <vt:lpstr>Title..F16.41</vt:lpstr>
      <vt:lpstr>Title..F16.43a</vt:lpstr>
      <vt:lpstr>Title..F16.44a</vt:lpstr>
      <vt:lpstr>Title..F16.47a</vt:lpstr>
      <vt:lpstr>Title..F16.49a</vt:lpstr>
      <vt:lpstr>Title..F16.50a</vt:lpstr>
      <vt:lpstr>Title..F16.51a</vt:lpstr>
      <vt:lpstr>Title..F16.52a</vt:lpstr>
      <vt:lpstr>Title..F16.53a</vt:lpstr>
      <vt:lpstr>Title..F16.54</vt:lpstr>
      <vt:lpstr>Title..F16.56</vt:lpstr>
      <vt:lpstr>Title..F16.58a</vt:lpstr>
      <vt:lpstr>Title..F16.59a</vt:lpstr>
      <vt:lpstr>Title..F16.5a</vt:lpstr>
      <vt:lpstr>Title..F16.60a</vt:lpstr>
      <vt:lpstr>Title..F16.7a</vt:lpstr>
      <vt:lpstr>Title..F29.16b</vt:lpstr>
      <vt:lpstr>Title..F29.17b</vt:lpstr>
      <vt:lpstr>Title..F29.26b</vt:lpstr>
      <vt:lpstr>Title..F29.27b</vt:lpstr>
      <vt:lpstr>Title..F29.28b</vt:lpstr>
      <vt:lpstr>Title..F29.2b</vt:lpstr>
      <vt:lpstr>Title..F29.32b</vt:lpstr>
      <vt:lpstr>Title..F29.43b</vt:lpstr>
      <vt:lpstr>Title..F29.44</vt:lpstr>
      <vt:lpstr>Title..F29.47b</vt:lpstr>
      <vt:lpstr>Title..F29.49b</vt:lpstr>
      <vt:lpstr>Title..F29.50b</vt:lpstr>
      <vt:lpstr>Title..F29.51b</vt:lpstr>
      <vt:lpstr>Title..F29.52b</vt:lpstr>
      <vt:lpstr>Title..F29.53b</vt:lpstr>
      <vt:lpstr>Title..F29.58b</vt:lpstr>
      <vt:lpstr>Title..F29.59b</vt:lpstr>
      <vt:lpstr>Title..F29.5b</vt:lpstr>
      <vt:lpstr>Title..F29.60b</vt:lpstr>
      <vt:lpstr>Title..F29.7b</vt:lpstr>
      <vt:lpstr>Title..G16.15a</vt:lpstr>
      <vt:lpstr>Title..G16.18a</vt:lpstr>
      <vt:lpstr>Title..G16.19a</vt:lpstr>
      <vt:lpstr>Title..G16.20a</vt:lpstr>
      <vt:lpstr>Title..G16.21a</vt:lpstr>
      <vt:lpstr>Title..G16.30a</vt:lpstr>
      <vt:lpstr>Title..G16.33a</vt:lpstr>
      <vt:lpstr>Title..G16.34a</vt:lpstr>
      <vt:lpstr>Title..G16.45a</vt:lpstr>
      <vt:lpstr>Title..G16.46a</vt:lpstr>
      <vt:lpstr>Title..G16.48a</vt:lpstr>
      <vt:lpstr>Title..G16.4a</vt:lpstr>
      <vt:lpstr>Title..G16.61</vt:lpstr>
      <vt:lpstr>Title..G16.63</vt:lpstr>
      <vt:lpstr>Title..G16.66a</vt:lpstr>
      <vt:lpstr>Title..G16.67a</vt:lpstr>
      <vt:lpstr>Title..G29.15b</vt:lpstr>
      <vt:lpstr>Title..G29.18b</vt:lpstr>
      <vt:lpstr>Title..G29.19b</vt:lpstr>
      <vt:lpstr>Title..G29.20b</vt:lpstr>
      <vt:lpstr>Title..G29.21b</vt:lpstr>
      <vt:lpstr>Title..G29.30a</vt:lpstr>
      <vt:lpstr>Title..G29.33b</vt:lpstr>
      <vt:lpstr>Title..G29.34b</vt:lpstr>
      <vt:lpstr>Title..G29.35b</vt:lpstr>
      <vt:lpstr>Title..G29.45b</vt:lpstr>
      <vt:lpstr>Title..G29.46b</vt:lpstr>
      <vt:lpstr>Title..G29.48b</vt:lpstr>
      <vt:lpstr>Title..G29.4b</vt:lpstr>
      <vt:lpstr>Title..G29.66b</vt:lpstr>
      <vt:lpstr>Title..G29.67b</vt:lpstr>
      <vt:lpstr>Title..H16.10a</vt:lpstr>
      <vt:lpstr>Title..H16.31a</vt:lpstr>
      <vt:lpstr>Title..H16.36a</vt:lpstr>
      <vt:lpstr>Title..H16.37a</vt:lpstr>
      <vt:lpstr>Title..H16.38a</vt:lpstr>
      <vt:lpstr>Title..H16.42a</vt:lpstr>
      <vt:lpstr>Title..H16.8a</vt:lpstr>
      <vt:lpstr>Title..H29.10b</vt:lpstr>
      <vt:lpstr>Title..H29.31b</vt:lpstr>
      <vt:lpstr>Title..H29.36b</vt:lpstr>
      <vt:lpstr>Title..H29.37b</vt:lpstr>
      <vt:lpstr>Title..H29.42b</vt:lpstr>
      <vt:lpstr>Title..H29.8b</vt:lpstr>
      <vt:lpstr>Title..I16.1a</vt:lpstr>
      <vt:lpstr>Title..I16.24a</vt:lpstr>
      <vt:lpstr>Title..I16.25a</vt:lpstr>
      <vt:lpstr>Title..I16.39a</vt:lpstr>
      <vt:lpstr>Title..I16.40a</vt:lpstr>
      <vt:lpstr>Title..I16.55</vt:lpstr>
      <vt:lpstr>Title..I16.62</vt:lpstr>
      <vt:lpstr>Title..I16.64a</vt:lpstr>
      <vt:lpstr>Title..I16.65a</vt:lpstr>
      <vt:lpstr>Title..I16.6a</vt:lpstr>
      <vt:lpstr>Title..I29.1b</vt:lpstr>
      <vt:lpstr>Title..I29.24b</vt:lpstr>
      <vt:lpstr>Title..I29.25b</vt:lpstr>
      <vt:lpstr>Title..I29.39b</vt:lpstr>
      <vt:lpstr>Title..I29.40b</vt:lpstr>
      <vt:lpstr>Title..I29.64b</vt:lpstr>
      <vt:lpstr>Title..I29.65b</vt:lpstr>
      <vt:lpstr>Title..I29.6b</vt:lpstr>
      <vt:lpstr>Title..J16.12a</vt:lpstr>
      <vt:lpstr>Title..J16.13a</vt:lpstr>
      <vt:lpstr>Title..J16.14a</vt:lpstr>
      <vt:lpstr>Title..J16.57</vt:lpstr>
      <vt:lpstr>Title..J16.68a</vt:lpstr>
      <vt:lpstr>Title..J16.9a</vt:lpstr>
      <vt:lpstr>Title..J29.12b</vt:lpstr>
      <vt:lpstr>Title..J29.13b</vt:lpstr>
      <vt:lpstr>Title..J29.14b</vt:lpstr>
      <vt:lpstr>Title..J29.68b</vt:lpstr>
      <vt:lpstr>Title..J29.9b</vt:lpstr>
      <vt:lpstr>Title..K16.29</vt:lpstr>
      <vt:lpstr>Title..K16.3a</vt:lpstr>
      <vt:lpstr>Title..K29.3b</vt:lpstr>
      <vt:lpstr>Title..M16.23a</vt:lpstr>
      <vt:lpstr>Title..M29.23b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How Canada Compares: Results From the Commonwealth Fund’s 2021 International Health Policy Survey of Older Adults in 11 Countries — Data Tables</dc:title>
  <dc:creator>Annie (Xinbei) Zhao</dc:creator>
  <cp:lastModifiedBy>Patrick Caron</cp:lastModifiedBy>
  <dcterms:created xsi:type="dcterms:W3CDTF">2021-09-28T19:05:28Z</dcterms:created>
  <dcterms:modified xsi:type="dcterms:W3CDTF">2022-03-04T18:06:45Z</dcterms:modified>
</cp:coreProperties>
</file>