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30930" windowHeight="16890" tabRatio="925"/>
  </bookViews>
  <sheets>
    <sheet name="Arthroplasties 2019-2020" sheetId="1" r:id="rId1"/>
    <sheet name="Avis aux lecteurs" sheetId="23" r:id="rId2"/>
    <sheet name="Table des matières" sheetId="59" r:id="rId3"/>
    <sheet name="1 Hanche — prov. ou territ." sheetId="25" r:id="rId4"/>
    <sheet name="2 Hanche — type de soins" sheetId="46" r:id="rId5"/>
    <sheet name="3 Hanche — taux d’hospital." sheetId="45" r:id="rId6"/>
    <sheet name="4 Hanche — groupe d’âge" sheetId="50" r:id="rId7"/>
    <sheet name="5 Hanche — type et prov. terr." sheetId="26" r:id="rId8"/>
    <sheet name="6 Hanche — diag. principaux" sheetId="55" r:id="rId9"/>
    <sheet name="7 Hanche — interv. initiale" sheetId="57" r:id="rId10"/>
    <sheet name="8 Hanche — raisons des reprises" sheetId="30" r:id="rId11"/>
    <sheet name="9a Hanche — durée du séjour" sheetId="43" r:id="rId12"/>
    <sheet name="9b Hanche — durée séjour repr. " sheetId="52" r:id="rId13"/>
    <sheet name="10 Hanche — estim. coûts" sheetId="48" r:id="rId14"/>
    <sheet name="11 Hanche — est. coûts reprise" sheetId="53" r:id="rId15"/>
    <sheet name="12 Genou — prov. ou territ." sheetId="33" r:id="rId16"/>
    <sheet name="13 Genou — type de soins" sheetId="47" r:id="rId17"/>
    <sheet name="14 Genou — taux d’hospital." sheetId="35" r:id="rId18"/>
    <sheet name="15 Genou — groupe d’âge" sheetId="51" r:id="rId19"/>
    <sheet name="16 Genou — type et prov. terr." sheetId="34" r:id="rId20"/>
    <sheet name="17 Genou — diag. principaux" sheetId="38" r:id="rId21"/>
    <sheet name="18 Genou — interv. initiale" sheetId="58" r:id="rId22"/>
    <sheet name="19 Genou — raisons des reprises" sheetId="56" r:id="rId23"/>
    <sheet name="20 Genou — durée du séjour" sheetId="44" r:id="rId24"/>
    <sheet name="21 Genou — estim. coûts" sheetId="49" r:id="rId25"/>
    <sheet name="Notes méthodologiques" sheetId="40" r:id="rId26"/>
    <sheet name="Méthodologie de codification" sheetId="42" r:id="rId27"/>
    <sheet name="Glossaire" sheetId="60" r:id="rId28"/>
  </sheets>
  <definedNames>
    <definedName name="Title..C11.17">'17 Genou — diag. principaux'!$A$4</definedName>
    <definedName name="Title..C11.18">'18 Genou — interv. initiale'!$A$4</definedName>
    <definedName name="Title..C11.7">'7 Hanche — interv. initiale'!$A$4</definedName>
    <definedName name="Title..C13.6">'6 Hanche — diag. principaux'!$A$4</definedName>
    <definedName name="Title..C16.8">'8 Hanche — raisons des reprises'!$A$4</definedName>
    <definedName name="Title..C17.19">'19 Genou — raisons des reprises'!$A$4</definedName>
    <definedName name="Title..C24.7">'7 Hanche — interv. initiale'!$A$18</definedName>
    <definedName name="Title..C33.22">'Méthodologie de codification'!$A$31</definedName>
    <definedName name="Title..E16.9a">'9a Hanche — durée du séjour'!$A$4</definedName>
    <definedName name="Title..E16.9b">'9b Hanche — durée séjour repr. '!$A$4</definedName>
    <definedName name="Title..E17.16">'16 Genou — type et prov. terr.'!$A$4</definedName>
    <definedName name="Title..E17.20">'20 Genou — durée du séjour'!$A$4</definedName>
    <definedName name="Title..E17.5">'5 Hanche — type et prov. terr.'!$A$4</definedName>
    <definedName name="Title..E18.10">'10 Hanche — estim. coûts'!$A$4</definedName>
    <definedName name="Title..E18.11">'11 Hanche — est. coûts reprise'!$A$4</definedName>
    <definedName name="Title..E19.21">'21 Genou — estim. coûts'!$A$4</definedName>
    <definedName name="Title..E36.20">'20 Genou — durée du séjour'!$A$23</definedName>
    <definedName name="Title..E36.9a">'9a Hanche — durée du séjour'!$A$23</definedName>
    <definedName name="Title..E41.10">'10 Hanche — estim. coûts'!$A$26</definedName>
    <definedName name="Title..E41.21">'21 Genou — estim. coûts'!$A$26</definedName>
    <definedName name="Title..F17.15">'15 Genou — groupe d’âge'!$A$4</definedName>
    <definedName name="Title..F17.4">'4 Hanche — groupe d’âge'!$A$4</definedName>
    <definedName name="Title..F27.22">'Méthodologie de codification'!$A$22</definedName>
    <definedName name="Title..G17.12">'12 Genou — prov. ou territ.'!$A$4</definedName>
    <definedName name="Title..G18.14">'14 Genou — taux d’hospital.'!$A$4</definedName>
    <definedName name="Title..G18.3">'3 Hanche — taux d’hospital.'!$A$4</definedName>
    <definedName name="Title..G7.13">'13 Genou — type de soins'!$A$4</definedName>
    <definedName name="Title..G7.2">'2 Hanche — type de soins'!$A$4</definedName>
    <definedName name="Title..H17.22">'Méthodologie de codification'!$A$11</definedName>
    <definedName name="Title..H9.22">'Méthodologie de codification'!$A$7</definedName>
    <definedName name="Titlle.G17.1">'1 Hanche — prov. ou territ.'!$A$4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33" l="1"/>
  <c r="D17" i="26" l="1"/>
  <c r="E17" i="25"/>
  <c r="D17" i="25"/>
  <c r="C17" i="25"/>
  <c r="B17" i="25"/>
  <c r="G18" i="35" l="1"/>
  <c r="G16" i="35"/>
  <c r="G15" i="35"/>
  <c r="G14" i="35"/>
  <c r="G13" i="35"/>
  <c r="G12" i="35"/>
  <c r="G11" i="35"/>
  <c r="G10" i="35"/>
  <c r="G9" i="35"/>
  <c r="G8" i="35"/>
  <c r="G7" i="35"/>
  <c r="G6" i="35"/>
  <c r="G5" i="35"/>
  <c r="G16" i="45" l="1"/>
  <c r="G15" i="45"/>
  <c r="G14" i="45"/>
  <c r="G13" i="45"/>
  <c r="G12" i="45"/>
  <c r="G11" i="45"/>
  <c r="G9" i="45"/>
  <c r="G10" i="45"/>
  <c r="G7" i="45"/>
  <c r="G8" i="45"/>
  <c r="G6" i="45"/>
  <c r="G5" i="45"/>
  <c r="E41" i="49"/>
  <c r="D41" i="49"/>
  <c r="C41" i="49"/>
  <c r="B41" i="49"/>
  <c r="E19" i="49"/>
  <c r="D19" i="49"/>
  <c r="C19" i="49"/>
  <c r="B19" i="49"/>
  <c r="E18" i="53"/>
  <c r="D18" i="53"/>
  <c r="C18" i="53"/>
  <c r="B18" i="53"/>
  <c r="E41" i="48" l="1"/>
  <c r="D41" i="48"/>
  <c r="C41" i="48"/>
  <c r="B41" i="48"/>
  <c r="E18" i="48"/>
  <c r="D18" i="48"/>
  <c r="C18" i="48"/>
  <c r="B18" i="48"/>
  <c r="B17" i="56" l="1"/>
  <c r="C15" i="56" s="1"/>
  <c r="C15" i="30"/>
  <c r="C9" i="56" l="1"/>
  <c r="C5" i="56"/>
  <c r="C13" i="56"/>
  <c r="C8" i="56"/>
  <c r="C16" i="56"/>
  <c r="C12" i="56"/>
  <c r="C6" i="56"/>
  <c r="C10" i="56"/>
  <c r="C14" i="56"/>
  <c r="C7" i="56"/>
  <c r="C11" i="56"/>
  <c r="C14" i="30"/>
  <c r="C17" i="56" l="1"/>
  <c r="C13" i="30"/>
  <c r="C12" i="30"/>
  <c r="C10" i="30"/>
  <c r="C11" i="30"/>
  <c r="C9" i="30"/>
  <c r="C8" i="30"/>
  <c r="C7" i="30"/>
  <c r="C6" i="30"/>
  <c r="C5" i="30"/>
  <c r="B11" i="58"/>
  <c r="C11" i="58" s="1"/>
  <c r="B24" i="57"/>
  <c r="C23" i="57" s="1"/>
  <c r="B11" i="57"/>
  <c r="C7" i="57" s="1"/>
  <c r="C8" i="57" l="1"/>
  <c r="C9" i="57"/>
  <c r="C6" i="58"/>
  <c r="C9" i="58"/>
  <c r="C7" i="58"/>
  <c r="C10" i="58"/>
  <c r="C5" i="58"/>
  <c r="C8" i="58"/>
  <c r="C20" i="57"/>
  <c r="C5" i="57"/>
  <c r="C21" i="57"/>
  <c r="C6" i="57"/>
  <c r="C11" i="57"/>
  <c r="C22" i="57"/>
  <c r="C19" i="57"/>
  <c r="C24" i="57" l="1"/>
  <c r="B11" i="38" l="1"/>
  <c r="C9" i="38" s="1"/>
  <c r="C10" i="38" l="1"/>
  <c r="C6" i="38"/>
  <c r="C7" i="38"/>
  <c r="C8" i="38"/>
  <c r="C11" i="38"/>
  <c r="C5" i="38"/>
  <c r="B13" i="55" l="1"/>
  <c r="C13" i="55" l="1"/>
  <c r="C12" i="55"/>
  <c r="C11" i="55"/>
  <c r="C10" i="55"/>
  <c r="C9" i="55"/>
  <c r="C8" i="55"/>
  <c r="C7" i="55"/>
  <c r="C6" i="55"/>
  <c r="C5" i="55"/>
  <c r="D17" i="34"/>
  <c r="B17" i="34"/>
  <c r="B17" i="26"/>
  <c r="G16" i="33" l="1"/>
  <c r="C7" i="47" l="1"/>
  <c r="D7" i="47"/>
  <c r="E7" i="47"/>
  <c r="F7" i="47"/>
  <c r="B7" i="47"/>
  <c r="C17" i="33"/>
  <c r="D17" i="33"/>
  <c r="E17" i="33"/>
  <c r="B17" i="33"/>
  <c r="F17" i="50" l="1"/>
  <c r="F17" i="25"/>
  <c r="C7" i="46" l="1"/>
  <c r="D7" i="46"/>
  <c r="E7" i="46"/>
  <c r="B7" i="46"/>
  <c r="F7" i="46" l="1"/>
  <c r="G7" i="46" s="1"/>
  <c r="F17" i="33"/>
  <c r="G17" i="33" s="1"/>
  <c r="G6" i="46" l="1"/>
  <c r="G5" i="46"/>
  <c r="G5" i="47"/>
  <c r="G6" i="47"/>
  <c r="G7" i="47"/>
  <c r="G5" i="25"/>
  <c r="G18" i="45"/>
  <c r="G6" i="33"/>
  <c r="G7" i="33"/>
  <c r="G8" i="33"/>
  <c r="G9" i="33"/>
  <c r="G10" i="33"/>
  <c r="G11" i="33"/>
  <c r="G12" i="33"/>
  <c r="G13" i="33"/>
  <c r="G14" i="33"/>
  <c r="G5" i="33"/>
  <c r="G6" i="25"/>
  <c r="G7" i="25"/>
  <c r="G8" i="25"/>
  <c r="G9" i="25"/>
  <c r="G10" i="25"/>
  <c r="G11" i="25"/>
  <c r="G12" i="25"/>
  <c r="G13" i="25"/>
  <c r="G14" i="25"/>
  <c r="G16" i="25"/>
  <c r="G17" i="25"/>
</calcChain>
</file>

<file path=xl/sharedStrings.xml><?xml version="1.0" encoding="utf-8"?>
<sst xmlns="http://schemas.openxmlformats.org/spreadsheetml/2006/main" count="965" uniqueCount="393">
  <si>
    <t xml:space="preserve">Utilisateurs d’un lecteur d’écran : Ce fichier contient 28 onglets, soit la présente page titre, l’avis aux lecteurs à l’onglet 2, la table des matières à l’onglet 3, 22 tableaux de données qui commencent à l’onglet 4, les notes méthodologiques à l’onglet 26, la méthodologie de codification à l’onglet 27 et le glossaire à l’onglet 28. </t>
  </si>
  <si>
    <t>Arthroplasties de la hanche et du genou au Canada : Statistiques éclair du RCRA, 2019-2020</t>
  </si>
  <si>
    <t>Ressources supplémentaires</t>
  </si>
  <si>
    <r>
      <rPr>
        <sz val="11"/>
        <color theme="1"/>
        <rFont val="Arial"/>
        <family val="2"/>
      </rPr>
      <t>Les produits complémentaires suivants sont offerts sur le</t>
    </r>
    <r>
      <rPr>
        <sz val="11"/>
        <color theme="1"/>
        <rFont val="Arial"/>
        <family val="2"/>
      </rPr>
      <t xml:space="preserve"> </t>
    </r>
    <r>
      <rPr>
        <u/>
        <sz val="11"/>
        <color rgb="FF0070C0"/>
        <rFont val="Arial"/>
        <family val="2"/>
      </rPr>
      <t>site Web de l’ICIS</t>
    </r>
    <r>
      <rPr>
        <sz val="11"/>
        <color rgb="FF000000"/>
        <rFont val="Arial"/>
        <family val="2"/>
      </rPr>
      <t> :</t>
    </r>
    <r>
      <rPr>
        <u/>
        <sz val="11"/>
        <color theme="10"/>
        <rFont val="Arial"/>
        <family val="2"/>
      </rPr>
      <t xml:space="preserve">
</t>
    </r>
  </si>
  <si>
    <r>
      <rPr>
        <sz val="11"/>
        <color theme="1"/>
        <rFont val="Arial"/>
        <family val="2"/>
      </rPr>
      <t xml:space="preserve">• </t>
    </r>
    <r>
      <rPr>
        <i/>
        <sz val="11"/>
        <color rgb="FF000000"/>
        <rFont val="Arial"/>
        <family val="2"/>
      </rPr>
      <t>Arthroplasties de la hanche et du genou au Canada : sommaire des statistiques annuelles du RCRA, 2019-2020</t>
    </r>
  </si>
  <si>
    <t>Contactez-nous</t>
  </si>
  <si>
    <t>Renseignements sur les données :</t>
  </si>
  <si>
    <t>rcra@icis.ca</t>
  </si>
  <si>
    <t>Demandes des médias :</t>
  </si>
  <si>
    <t>media@icis.ca</t>
  </si>
  <si>
    <t>Médias sociaux :</t>
  </si>
  <si>
    <t>Comment citer ce document</t>
  </si>
  <si>
    <t>Avis aux lecteurs</t>
  </si>
  <si>
    <t>Seules les interventions subies par des patients de 18 ans et plus sont incluses dans ces tableaux.</t>
  </si>
  <si>
    <t>Pour trouver plus d’information à ce sujet, utilisez les termes de recherche suivants : hanche, genou, arthroplastie, articulation, remplacement, RCRA, intervention, chirurgie, taux, durée moyenne du séjour, DS, coût d’hospitalisation, diagnostic, reprise.</t>
  </si>
  <si>
    <t>Utilisateurs d’un lecteur d’écran : Le tableau dans cet onglet s’intitule Tableau 1 Nombre d’arthroplasties de la hanche, selon la province ou le territoire de l’intervention, 2015-2016 à 2019-2020. Il commence à la cellule A4 et se termine à la cellule G17. La remarque commence à la cellule A18 et les sources, à la cellule A20. Un lien de retour à la table des matières se trouve dans la cellule A2.</t>
  </si>
  <si>
    <t>Retour à la table des matières</t>
  </si>
  <si>
    <t>Province ou territoire</t>
  </si>
  <si>
    <t xml:space="preserve">2015-2016  </t>
  </si>
  <si>
    <t xml:space="preserve"> 2016-2017  </t>
  </si>
  <si>
    <t xml:space="preserve"> 2017-2018  </t>
  </si>
  <si>
    <t xml:space="preserve"> 2018-2019  </t>
  </si>
  <si>
    <t xml:space="preserve"> 2019-2020 </t>
  </si>
  <si>
    <t>Terre-Neuve-et-Labrador</t>
  </si>
  <si>
    <t>Île-du-Prince-Édouard</t>
  </si>
  <si>
    <t>Nouvelle-Écosse</t>
  </si>
  <si>
    <t>Nouveau-Brunswick</t>
  </si>
  <si>
    <t>Québec</t>
  </si>
  <si>
    <t>Ontario</t>
  </si>
  <si>
    <t>Manitoba</t>
  </si>
  <si>
    <t>Saskatchewan</t>
  </si>
  <si>
    <t>Alberta</t>
  </si>
  <si>
    <t>Colombie-Britannique</t>
  </si>
  <si>
    <t>Yukon</t>
  </si>
  <si>
    <t>—</t>
  </si>
  <si>
    <t>Territoires du Nord-Ouest</t>
  </si>
  <si>
    <t>Canada</t>
  </si>
  <si>
    <t>Remarque</t>
  </si>
  <si>
    <t>— Le changement en pourcentage ne peut être calculé puisque le dénominateur est 0.</t>
  </si>
  <si>
    <t>Sources</t>
  </si>
  <si>
    <t>Base de données sur les congés des patients, Base de données sur la morbidité hospitalière et Système national d’information sur les soins ambulatoires, 2015-2016 à 2019-2020, Institut canadien d’information sur la santé.</t>
  </si>
  <si>
    <t>Utilisateurs d’un lecteur d’écran : Le tableau dans cet onglet s’intitule Tableau 2 Nombre d’arthroplasties de la hanche, selon le type de soins, 2015-2016 à 2019-2020. Il commence à la cellule A4 et se termine à la cellule G7. Les sources commencent à la cellule A8. Un lien de retour à la table des matières se trouve dans la cellule A2.</t>
  </si>
  <si>
    <t>Type de soins</t>
  </si>
  <si>
    <t xml:space="preserve"> 2018-2019 </t>
  </si>
  <si>
    <t>Soins de courte durée</t>
  </si>
  <si>
    <t>Chirurgie d’un jour</t>
  </si>
  <si>
    <t>Total</t>
  </si>
  <si>
    <t>Utilisateurs d’un lecteur d’écran : Le tableau dans cet onglet s’intitule Tableau 3 Taux d’hospitalisations normalisé selon l’âge pour une arthroplastie de la hanche, selon la province ou le territoire de résidence, 2015-2016 à 2019-2020. Il commence à la cellule A4 et se termine à la cellule G18. Les remarques commencent à la cellule A19 et les sources, à la cellule A25. Un lien de retour à la table des matières se trouve dans la cellule A2.</t>
  </si>
  <si>
    <t xml:space="preserve">  2015-2016</t>
  </si>
  <si>
    <t xml:space="preserve"> 2016-2017</t>
  </si>
  <si>
    <t xml:space="preserve"> 2017-2018</t>
  </si>
  <si>
    <t xml:space="preserve"> 2018-2019</t>
  </si>
  <si>
    <t xml:space="preserve">Yukon </t>
  </si>
  <si>
    <t>Nunavut</t>
  </si>
  <si>
    <t>n.s.</t>
  </si>
  <si>
    <t xml:space="preserve">— </t>
  </si>
  <si>
    <t>Remarques</t>
  </si>
  <si>
    <t>n.s. : données non soumises en raison de la faible valeur des cellules (c.-à-d. entre 1 et 4) ou de données incomplètes.</t>
  </si>
  <si>
    <t>— Le changement en pourcentage ne peut être calculé puisque le numérateur est supprimé.</t>
  </si>
  <si>
    <t>Taux par 100 000 habitants calculé à partir de la population canadienne de référence de 2011 (18 ans et plus).</t>
  </si>
  <si>
    <t>Les faibles volumes dans les territoires peuvent entraîner une plus grande variabilité dans les changements en pourcentage au fil du temps.</t>
  </si>
  <si>
    <t>Les résultats sont présentés selon la province ou le territoire de résidence du patient plutôt que selon la province de l’établissement où l’intervention a été pratiquée.</t>
  </si>
  <si>
    <t>Utilisateurs d’un lecteur d’écran : Le tableau dans cet onglet s’intitule Tableau 4 Nombre d’hospitalisations pour une arthroplastie de la hanche, selon le groupe d’âge, 2019-2020. Il commence à la cellule A4 et se termine à la cellule F17. La remarque commence à la cellule A18 et les sources, à la cellule A20. Un lien de retour à la table des matières se trouve dans la cellule A2.</t>
  </si>
  <si>
    <t>Nombre total d’hospitalisations</t>
  </si>
  <si>
    <t>n.s. : données non soumises en raison de la faible valeur des cellules (c.-à-d. de 1 à 4) ou du risque de divulgation par recoupements.</t>
  </si>
  <si>
    <t>Base de données sur les congés des patients, Base de données sur la morbidité hospitalière et Système national d’information sur les soins ambulatoires, 2019-2020, Institut canadien d’information sur la santé.</t>
  </si>
  <si>
    <t>Utilisateurs d’un lecteur d’écran : Le tableau dans cet onglet s’intitule Tableau 5 Nombre d’arthroplasties de la hanche, selon le type d’intervention et la province ou le territoire de l’intervention, 2019-2020. Il commence à la cellule A4 et se termine à la cellule E17. Les remarques commencent à la cellule A18 et les sources, à la cellule A21. Un lien de retour à la table des matières se trouve dans la cellule A2.</t>
  </si>
  <si>
    <t>Initiales</t>
  </si>
  <si>
    <t>Reprises</t>
  </si>
  <si>
    <t>— Le pourcentage ne peut être calculé puisque le dénominateur ou le numérateur est supprimé.</t>
  </si>
  <si>
    <t>Utilisateurs d’un lecteur d’écran : Le tableau dans cet onglet s’intitule Tableau 6 Diagnostics principaux menant à une arthroplastie initiale de la hanche, 2019-2020. Il commence à la cellule A4 et se termine à la cellule C13. Les remarques commencent à la cellule A14 et les sources, à la cellule A21. Un lien de retour à la table des matières se trouve dans la cellule A2.</t>
  </si>
  <si>
    <t>Groupement diagnostique*</t>
  </si>
  <si>
    <t>Nombre d’enregistrements</t>
  </si>
  <si>
    <t>Pourcentage
du total</t>
  </si>
  <si>
    <t>Arthrose</t>
  </si>
  <si>
    <t>Fracture aiguë de la hanche</t>
  </si>
  <si>
    <t>Ostéonécrose (p. ex. nécrose avasculaire)</t>
  </si>
  <si>
    <t>Ancienne fracture de la hanche (p. ex. absence de consolidation, bris du dispositif)</t>
  </si>
  <si>
    <t>Tumeur (primitive et métastatique, y compris synoviale)</t>
  </si>
  <si>
    <t>Arthrite inflammatoire (p. ex. PR, SPA, LED)</t>
  </si>
  <si>
    <t>Problème à la hanche durant l’enfance (p. ex. dysplasie de la hanche)</t>
  </si>
  <si>
    <t>Infection (p. ex. arthrite infectieuse)</t>
  </si>
  <si>
    <r>
      <rPr>
        <b/>
        <sz val="11"/>
        <color theme="1"/>
        <rFont val="Arial"/>
        <family val="2"/>
      </rPr>
      <t>Total</t>
    </r>
    <r>
      <rPr>
        <b/>
        <vertAlign val="superscript"/>
        <sz val="11"/>
        <color rgb="FF000000"/>
        <rFont val="Arial"/>
        <family val="2"/>
      </rPr>
      <t>†</t>
    </r>
  </si>
  <si>
    <t>* Déterminé à partir du diagnostic principal (DxP) recueilli dans la BDCP-BDMH ou du problème principal recueilli dans le SNISA.</t>
  </si>
  <si>
    <r>
      <rPr>
        <sz val="9"/>
        <color rgb="FF000000"/>
        <rFont val="Arial"/>
        <family val="2"/>
      </rPr>
      <t>Il est à noter que le DxP représente le problème clinique qui mobilise le plus de ressources des hôpitaux pendant cette hospitalisation sans être nécessairement la raison principale d’une arthroplastie initiale de la hanche.</t>
    </r>
    <r>
      <rPr>
        <sz val="9"/>
        <color rgb="FF000000"/>
        <rFont val="Arial"/>
        <family val="2"/>
      </rPr>
      <t xml:space="preserve"> </t>
    </r>
    <r>
      <rPr>
        <sz val="9"/>
        <color rgb="FF000000"/>
        <rFont val="Arial"/>
        <family val="2"/>
      </rPr>
      <t xml:space="preserve">Écrivez à </t>
    </r>
    <r>
      <rPr>
        <u/>
        <sz val="9"/>
        <color rgb="FF0070C0"/>
        <rFont val="Arial"/>
        <family val="2"/>
      </rPr>
      <t>rcra@icis.ca</t>
    </r>
    <r>
      <rPr>
        <sz val="9"/>
        <color rgb="FF000000"/>
        <rFont val="Arial"/>
        <family val="2"/>
      </rPr>
      <t xml:space="preserve"> pour obtenir la liste des codes de la CIM-10-CA utilisés.</t>
    </r>
  </si>
  <si>
    <t xml:space="preserve">† Le total exclut les hospitalisations qui n’ont pas pu être attribuées à ces groupes de diagnostics (n = 1 531). </t>
  </si>
  <si>
    <t xml:space="preserve"> </t>
  </si>
  <si>
    <t>PR : polyarthrite rhumatoïde.</t>
  </si>
  <si>
    <t>SPA : spondylarthrite ankylosante.</t>
  </si>
  <si>
    <t>LED : lupus érythémateux disséminé.</t>
  </si>
  <si>
    <t xml:space="preserve">Base de données sur les congés des patients, Base de données sur la morbidité hospitalière et Système national d’information sur les soins ambulatoires, 2019-2020, Institut canadien d’information sur la santé.
</t>
  </si>
  <si>
    <t>Utilisateurs d’un lecteur d’écran : Cet onglet comprend 2 tableaux. Le premier s’intitule Tableau 7a Types d’arthroplasties initiales de la hanche en raison de l’arthrose, Canada, 2019-2020. Il commence à la cellule A4 et se termine à la cellule C11. Les remarques commencent à la cellule A12 et les sources, à la cellule A15. Le deuxième tableau s’intitule Tableau 7b Types d’arthroplasties initiales de la hanche en raison d’une fracture de la hanche, Canada, 2019-2020. Il commence à la cellule A18 et se termine à la cellule C24. Les remarques commencent à la cellule A25 et les sources, à la cellule A28. Un lien de retour à la table des matières se trouve dans la cellule A2.</t>
  </si>
  <si>
    <t xml:space="preserve">Type d’intervention initiale* </t>
  </si>
  <si>
    <t>Nombre d’interventions</t>
  </si>
  <si>
    <t>Arthroplastie totale de la hanche</t>
  </si>
  <si>
    <t>Hémiarthroplastie bipolaire</t>
  </si>
  <si>
    <t>Hémiarthroplastie monopolaire, modulaire</t>
  </si>
  <si>
    <t>Hémiarthroplastie monopolaire, monobloc</t>
  </si>
  <si>
    <t>Resurfaçage</t>
  </si>
  <si>
    <t>Hémiarthroplastie, non précisée</t>
  </si>
  <si>
    <t>&lt; 0,1 %</t>
  </si>
  <si>
    <r>
      <rPr>
        <sz val="9"/>
        <color rgb="FF000000"/>
        <rFont val="Arial"/>
        <family val="2"/>
      </rPr>
      <t>* Déterminé à partir des codes et des attributs d’étendue de la Classification canadienne des interventions en santé (CCI).</t>
    </r>
    <r>
      <rPr>
        <sz val="9"/>
        <color rgb="FF000000"/>
        <rFont val="Arial"/>
        <family val="2"/>
      </rPr>
      <t xml:space="preserve"> </t>
    </r>
    <r>
      <rPr>
        <sz val="9"/>
        <color rgb="FF000000"/>
        <rFont val="Arial"/>
        <family val="2"/>
      </rPr>
      <t xml:space="preserve">Pour obtenir plus de précisions, écrivez à </t>
    </r>
    <r>
      <rPr>
        <u/>
        <sz val="9"/>
        <color rgb="FF0070C0"/>
        <rFont val="Arial"/>
        <family val="2"/>
      </rPr>
      <t>rcra@icis.ca</t>
    </r>
    <r>
      <rPr>
        <sz val="9"/>
        <color theme="1"/>
        <rFont val="Arial"/>
        <family val="2"/>
      </rPr>
      <t>.</t>
    </r>
  </si>
  <si>
    <t>† Le total exclut les hospitalisations qui n’ont pu être attribuées à aucun des groupes mentionnés ci-haut (n = 432).</t>
  </si>
  <si>
    <t>† Le total exclut les hospitalisations qui n’ont pu être attribuées à aucun des groupes mentionnés ci-haut (n = 408).</t>
  </si>
  <si>
    <t>Utilisateurs d’un lecteur d’écran : Le tableau dans cet onglet s’intitule Tableau 8 Raisons des reprises d’arthroplasties de la hanche, Canada, 2019-2020. Il commence à la cellule A4 et se termine à la cellule C16. Les remarques commencent à la cellule A17 et les sources, à la cellule A21. Un lien de retour à la table des matières se trouve dans la cellule A2.</t>
  </si>
  <si>
    <t>Raison de la reprise*</t>
  </si>
  <si>
    <t>Infection</t>
  </si>
  <si>
    <t>Instabilité</t>
  </si>
  <si>
    <t>Fracture périprothétique</t>
  </si>
  <si>
    <t>Usure des surfaces d’appui (p. ex. usure du polyéthylène)</t>
  </si>
  <si>
    <t>Douleur et autres complications</t>
  </si>
  <si>
    <t>Fracture et dissociation de l’implant</t>
  </si>
  <si>
    <t>Ostéolyse</t>
  </si>
  <si>
    <t xml:space="preserve">Érosion acétabulaire </t>
  </si>
  <si>
    <t>Inégalité de la longueur des jambes</t>
  </si>
  <si>
    <r>
      <rPr>
        <b/>
        <sz val="11"/>
        <color theme="1"/>
        <rFont val="Arial"/>
        <family val="2"/>
      </rPr>
      <t>Autres raisons</t>
    </r>
    <r>
      <rPr>
        <b/>
        <vertAlign val="superscript"/>
        <sz val="11"/>
        <color rgb="FF000000"/>
        <rFont val="Arial"/>
        <family val="2"/>
      </rPr>
      <t>†</t>
    </r>
  </si>
  <si>
    <t>† Comprend la raideur, les complications non précisées, les autres codes de diagnostic principal qui ne sont généralement pas liés à des interventions de reprise d’arthroplastie de la hanche, comme le cancer, et les groupes comportant des cellules de faible valeur.</t>
  </si>
  <si>
    <t>Base de données des congés des patients, Base de données sur la morbidité hospitalière, Système national d’information sur les soins ambulatoires et Registre canadien de remplacements articulaires, 2019-2020, Institut canadien d’information sur la santé.</t>
  </si>
  <si>
    <t>Utilisateurs d’un lecteur d’écran : Cet onglet comprend 2 tableaux. Le premier s’intitule Tableau 9a-1 Durée du séjour en soins de courte durée (en jours) pour une arthroplastie initiale de la hanche en raison de l’arthrose*, selon la province ou le territoire de l’intervention, 2019-2020. Il commence à la cellule A4 et se termine à la cellule F16. Les remarques commencent à la cellule A17 et la source, à la cellule A20. Le deuxième tableau s’intitule Tableau 9a-2 Durée du séjour en soins de courte durée (en jours) pour une arthroplastie initiale de la hanche à la suite d’une fracture aiguë de la hanche*, selon la province ou le territoire de l’intervention, 2019-2020. Il commence à la cellule A23 et se termine à la cellule E36. Les remarques commencent à la cellule A37 et la source, à la cellule A40. Un lien de retour à la table des matières se trouve dans la cellule A2.</t>
  </si>
  <si>
    <t>Moyenne</t>
  </si>
  <si>
    <t>Médiane</t>
  </si>
  <si>
    <r>
      <t>25</t>
    </r>
    <r>
      <rPr>
        <b/>
        <vertAlign val="superscript"/>
        <sz val="11"/>
        <color theme="0"/>
        <rFont val="Arial"/>
        <family val="2"/>
      </rPr>
      <t>e</t>
    </r>
    <r>
      <rPr>
        <b/>
        <sz val="11"/>
        <color theme="0"/>
        <rFont val="Arial"/>
        <family val="2"/>
      </rPr>
      <t> percentile</t>
    </r>
  </si>
  <si>
    <r>
      <t>75</t>
    </r>
    <r>
      <rPr>
        <b/>
        <vertAlign val="superscript"/>
        <sz val="11"/>
        <color theme="0"/>
        <rFont val="Arial"/>
        <family val="2"/>
      </rPr>
      <t>e</t>
    </r>
    <r>
      <rPr>
        <b/>
        <sz val="11"/>
        <color theme="0"/>
        <rFont val="Arial"/>
        <family val="2"/>
      </rPr>
      <t> percentile</t>
    </r>
  </si>
  <si>
    <r>
      <rPr>
        <sz val="9"/>
        <color rgb="FF000000"/>
        <rFont val="Arial"/>
        <family val="2"/>
      </rPr>
      <t>* Relevé du diagnostic principal de l’hospitalisation.</t>
    </r>
    <r>
      <rPr>
        <sz val="9"/>
        <color rgb="FF000000"/>
        <rFont val="Arial"/>
        <family val="2"/>
      </rPr>
      <t xml:space="preserve"> </t>
    </r>
    <r>
      <rPr>
        <sz val="9"/>
        <color rgb="FF000000"/>
        <rFont val="Arial"/>
        <family val="2"/>
      </rPr>
      <t xml:space="preserve">Écrivez à </t>
    </r>
    <r>
      <rPr>
        <u/>
        <sz val="9"/>
        <color rgb="FF0070C0"/>
        <rFont val="Arial"/>
        <family val="2"/>
      </rPr>
      <t>rcra@icis.ca</t>
    </r>
    <r>
      <rPr>
        <sz val="9"/>
        <color rgb="FF000000"/>
        <rFont val="Arial"/>
        <family val="2"/>
      </rPr>
      <t xml:space="preserve"> pour obtenir la liste des codes de la CIM-10-CA utilisés.</t>
    </r>
    <r>
      <rPr>
        <sz val="9"/>
        <color rgb="FF000000"/>
        <rFont val="Arial"/>
        <family val="2"/>
      </rPr>
      <t xml:space="preserve"> </t>
    </r>
  </si>
  <si>
    <t>Ce tableau présente uniquement la portion du séjour correspondant aux soins de courte durée. En raison d’une différence dans la collecte des données sur les soins de courte durée et le niveau de soins alternatif (NSA), il convient d’user de prudence au moment d’établir des comparaisons entre les résultats du Québec et ceux d’autres provinces ou territoires.</t>
  </si>
  <si>
    <t>Source</t>
  </si>
  <si>
    <t>Base de données sur la morbidité hospitalière, 2019-2020, Institut canadien d’information sur la santé.</t>
  </si>
  <si>
    <t>Utilisateurs d’un lecteur d’écran : Le tableau dans cet onglet s’intitule Tableau 9b Durée du séjour en soins de courte durée (en jours) pour des reprises d’arthroplasties de la hanche (tout diagnostic), selon la province ou le territoire de l’intervention, 2019-2020. Il commence à la cellule A4 et se termine à la cellule F16. Les remarques commencent à la cellule A17 et la source, à la cellule A20. Un lien de retour à la table des matières se trouve dans la cellule A2.</t>
  </si>
  <si>
    <t>n.s. : données non soumises en raison de la faible valeur des cellules (c.-à-d. de 1 à 4).</t>
  </si>
  <si>
    <t>Utilisateurs d’un lecteur d’écran : Cet onglet comprend 2 tableaux. Le premier s’intitule Tableau 10a Estimation des coûts d’hospitalisation pour des arthroplasties initiales de la hanche en raison de l’arthrose*, selon la province ou le territoire, 2019-2020. Il commence à la cellule A4 et se termine à la cellule E18. Les remarques commencent à la cellule A19 et les sources, à la cellule A23. Le deuxième tableau s’intitule Tableau 10b Estimations des coûts d’hospitalisation pour des arthroplasties initiales de la hanche en raison d’une fracture aiguë de la hanche*, selon la province ou le territoire, 2019-2020. Il commence à la cellule A26 et se termine à la cellule E41. Les remarques commencent à la cellule A42 et les sources, à la cellule A47. Un lien de retour à la table des matières se trouve dans la cellule A2.</t>
  </si>
  <si>
    <r>
      <rPr>
        <b/>
        <sz val="11"/>
        <color theme="1"/>
        <rFont val="Arial"/>
        <family val="2"/>
      </rPr>
      <t>Canada (excluant les coûts liés aux médecins)</t>
    </r>
    <r>
      <rPr>
        <b/>
        <vertAlign val="superscript"/>
        <sz val="11"/>
        <color rgb="FF000000"/>
        <rFont val="Arial"/>
        <family val="2"/>
      </rPr>
      <t>†</t>
    </r>
    <r>
      <rPr>
        <b/>
        <sz val="11"/>
        <color rgb="FF000000"/>
        <rFont val="Arial"/>
        <family val="2"/>
      </rPr>
      <t xml:space="preserve"> </t>
    </r>
  </si>
  <si>
    <r>
      <rPr>
        <b/>
        <sz val="11"/>
        <color theme="1"/>
        <rFont val="Arial"/>
        <family val="2"/>
      </rPr>
      <t>Estimations des coûts liés aux médecins basées sur 6 provinces</t>
    </r>
    <r>
      <rPr>
        <b/>
        <vertAlign val="superscript"/>
        <sz val="11"/>
        <color rgb="FF000000"/>
        <rFont val="Arial"/>
        <family val="2"/>
      </rPr>
      <t>‡</t>
    </r>
  </si>
  <si>
    <t>Total du Canada (y compris les coûts liés aux médecins)</t>
  </si>
  <si>
    <r>
      <rPr>
        <sz val="9"/>
        <color rgb="FF000000"/>
        <rFont val="Arial"/>
        <family val="2"/>
      </rPr>
      <t>* Relevé du diagnostic principal de l’hospitalisation.</t>
    </r>
    <r>
      <rPr>
        <sz val="9"/>
        <color rgb="FF000000"/>
        <rFont val="Arial"/>
        <family val="2"/>
      </rPr>
      <t xml:space="preserve"> </t>
    </r>
    <r>
      <rPr>
        <sz val="9"/>
        <color rgb="FF000000"/>
        <rFont val="Arial"/>
        <family val="2"/>
      </rPr>
      <t xml:space="preserve">Écrivez à </t>
    </r>
    <r>
      <rPr>
        <u/>
        <sz val="9"/>
        <color rgb="FF0070C0"/>
        <rFont val="Arial"/>
        <family val="2"/>
      </rPr>
      <t>rcra@icis.ca</t>
    </r>
    <r>
      <rPr>
        <sz val="9"/>
        <color rgb="FF000000"/>
        <rFont val="Arial"/>
        <family val="2"/>
      </rPr>
      <t xml:space="preserve"> pour obtenir la liste des codes de la CIM-10-CA utilisés.</t>
    </r>
  </si>
  <si>
    <t>† Seuls les cas typiques sont inclus. Les estimations des coûts d’hospitalisation ne comprennent pas les paiements versés aux médecins, les dépenses en réadaptation et les dépenses d’amortissements des terrains, des bâtiments et de l’équipement de service des bâtiments.</t>
  </si>
  <si>
    <t>‡ Les estimations des coûts liés aux médecins des patients hospitalisés sont fondées sur les données de facturation des médecins par hospitalisation pour une arthroplastie initiale de la hanche de 6 provinces (Nouvelle-Écosse, Ontario, Manitoba, Saskatchewan, Alberta, Colombie-Britannique). Seuls les cas typiques sont inclus.</t>
  </si>
  <si>
    <t>Base de données sur la morbidité hospitalière, Base de données canadienne sur les systèmes d’information de gestion et répertoire sur la facturation des médecins à l’échelle des patients, 2019-2020, Institut canadien d’information sur la santé.    </t>
  </si>
  <si>
    <r>
      <rPr>
        <b/>
        <sz val="11"/>
        <color theme="1"/>
        <rFont val="Arial"/>
        <family val="2"/>
      </rPr>
      <t>Canada (excluant les coûts liés aux médecins)</t>
    </r>
    <r>
      <rPr>
        <b/>
        <vertAlign val="superscript"/>
        <sz val="11"/>
        <color rgb="FF000000"/>
        <rFont val="Arial"/>
        <family val="2"/>
      </rPr>
      <t>†</t>
    </r>
  </si>
  <si>
    <t>Utilisateurs d’un lecteur d’écran : Le tableau dans cet onglet s’intitule Tableau 11 Estimations des coûts d’hospitalisation pour des reprises d’arthroplasties de la hanche (tout diagnostic), selon la province ou le territoire, 2019-2020. Il commence à la cellule A4 et se termine à la cellule E18. Les remarques commencent à la cellule A19 et les sources, à la cellule A23. Un lien de retour à la table des matières se trouve dans la cellule A2.</t>
  </si>
  <si>
    <t>Canada (excluant les coûts liés aux médecins)*</t>
  </si>
  <si>
    <r>
      <rPr>
        <b/>
        <sz val="11"/>
        <color theme="1"/>
        <rFont val="Arial"/>
        <family val="2"/>
      </rPr>
      <t>Estimations des coûts liés aux médecins basées sur 6 provinces</t>
    </r>
    <r>
      <rPr>
        <b/>
        <vertAlign val="superscript"/>
        <sz val="11"/>
        <color rgb="FF000000"/>
        <rFont val="Arial"/>
        <family val="2"/>
      </rPr>
      <t>†</t>
    </r>
  </si>
  <si>
    <t>* Seuls les cas typiques sont inclus. Les estimations des coûts d’hospitalisation ne comprennent pas les paiements versés aux médecins, les dépenses en réadaptation et les dépenses d’amortissements des terrains, des bâtiments et de l’équipement de service des bâtiments.</t>
  </si>
  <si>
    <t>† Les estimations des coûts liés aux médecins des patients hospitalisés sont fondées sur les données de facturation des médecins par hospitalisation pour une arthroplastie initiale de la hanche de 6 provinces (Nouvelle-Écosse, Ontario, Manitoba, Saskatchewan, Alberta, Colombie-Britannique). Seuls les cas typiques sont inclus.</t>
  </si>
  <si>
    <t>Utilisateurs d’un lecteur d’écran : Le tableau dans cet onglet s’intitule Tableau 12 Nombre d’arthroplasties du genou, selon la province ou le territoire de l’intervention, 2015-2016 à 2019-2020. Il commence à la cellule A4 et se termine à la cellule G17. Les sources commencent à la cellule A18. Un lien de retour à la table des matières se trouve dans la cellule A2.</t>
  </si>
  <si>
    <t xml:space="preserve">Sources
</t>
  </si>
  <si>
    <t>Utilisateurs d’un lecteur d’écran : Le tableau dans cet onglet s’intitule Tableau 13 Nombre d’arthroplasties du genou, selon le type de soins, 2015-2016 à 2019-2020. Il commence à la cellule A4 et se termine à la cellule G7. Les sources commencent à la cellule A8. Un lien de retour à la table des matières se trouve dans la cellule A2.</t>
  </si>
  <si>
    <t xml:space="preserve">Type de soins </t>
  </si>
  <si>
    <t xml:space="preserve"> 2019-2020</t>
  </si>
  <si>
    <t>2015-2016</t>
  </si>
  <si>
    <t>2016-2017</t>
  </si>
  <si>
    <t>2017-2018</t>
  </si>
  <si>
    <t>n.s. : données non soumises en raison de la faible valeur des cellules ou de données incomplètes.</t>
  </si>
  <si>
    <t>Utilisateurs d’un lecteur d’écran : Le tableau dans cet onglet s’intitule Tableau 15 Nombre d’hospitalisations pour une arthroplastie du genou, selon le groupe d’âge, 2019-2020. Il commence à la cellule A4 et se termine à la cellule F17. La remarque commence à la cellule A18 et les sources, à la cellule A20. Un lien de retour à la table des matières se trouve dans la cellule A2.</t>
  </si>
  <si>
    <t>Utilisateurs d’un lecteur d’écran : Le tableau dans cet onglet s’intitule Tableau 16 Nombre d’arthroplasties du genou, selon le type d’intervention et la province ou le territoire de l’intervention, 2019-2020. Il commence à la cellule A4 et se termine à la cellule E17. Les sources commencent à la cellule A18. Un lien de retour à la table des matières se trouve dans la cellule A2.</t>
  </si>
  <si>
    <t>Fracture (fémur ou tibia)</t>
  </si>
  <si>
    <r>
      <rPr>
        <sz val="9"/>
        <color rgb="FF000000"/>
        <rFont val="Arial"/>
        <family val="2"/>
      </rPr>
      <t>Il est à noter que le DxP représente le problème clinique qui mobilise le plus de ressources des hôpitaux pendant cette hospitalisation sans être nécessairement la raison principale d’une arthroplastie initiale du genou.</t>
    </r>
    <r>
      <rPr>
        <sz val="9"/>
        <color rgb="FF000000"/>
        <rFont val="Arial"/>
        <family val="2"/>
      </rPr>
      <t xml:space="preserve"> </t>
    </r>
    <r>
      <rPr>
        <sz val="9"/>
        <color rgb="FF000000"/>
        <rFont val="Arial"/>
        <family val="2"/>
      </rPr>
      <t xml:space="preserve">Écrivez à </t>
    </r>
    <r>
      <rPr>
        <u/>
        <sz val="9"/>
        <color rgb="FF0070C0"/>
        <rFont val="Arial"/>
        <family val="2"/>
      </rPr>
      <t>rcra@icis.ca</t>
    </r>
    <r>
      <rPr>
        <sz val="9"/>
        <color rgb="FF000000"/>
        <rFont val="Arial"/>
        <family val="2"/>
      </rPr>
      <t xml:space="preserve"> pour obtenir la liste des codes de la CIM-10-CA utilisés.</t>
    </r>
  </si>
  <si>
    <t xml:space="preserve">† Le total exclut les hospitalisations qui n’ont pas pu être attribuées à ces groupes de diagnostics (n = 802). </t>
  </si>
  <si>
    <t>Utilisateurs d’un lecteur d’écran : Le tableau dans cet onglet s’intitule Tableau 18 Types d’arthroplasties initiales du genou, Canada, 2019-2020. Il commence à la cellule A4 et se termine à la cellule C11. Les remarques commencent à la cellule A12 et les sources, à la cellule A15. Un lien de retour à la table des matières se trouve dans la cellule A2.</t>
  </si>
  <si>
    <t>Type d’intervention initiale*</t>
  </si>
  <si>
    <t>Arthroplastie totale du genou, comprend la rotule</t>
  </si>
  <si>
    <t>Arthroplastie totale du genou, exclut la rotule</t>
  </si>
  <si>
    <t>Arthroplastie unicompartimentale, médiale</t>
  </si>
  <si>
    <t>Arthroplastie unicompartimentale, non précisée</t>
  </si>
  <si>
    <t>Arthroplastie unicompartimentale, latérale</t>
  </si>
  <si>
    <t>† Le total exclut les hospitalisations qui n’ont pu être attribuées à aucun des groupes mentionnés ci-haut (n = 3 786).</t>
  </si>
  <si>
    <t>Utilisateurs d’un lecteur d’écran : Le tableau dans cet onglet s’intitule Tableau 19 Raisons des reprises d’arthroplasties du genou, Canada, 2019-2020. Il commence à la cellule A4 et se termine à la cellule C17. Les remarques commencent à la cellule A18 et les sources, à la cellule A22. Un lien de retour à la table des matières se trouve dans la cellule A2.</t>
  </si>
  <si>
    <t>Arthrite dans un compartiment non resurfacé</t>
  </si>
  <si>
    <t>Raideur</t>
  </si>
  <si>
    <t>Défaut d’alignement ou instabilité de la rotule</t>
  </si>
  <si>
    <t>† Comprend les complications non précisées ainsi que les autres codes de diagnostic principal qui ne sont généralement pas liés à des interventions de reprise d’arthroplastie du genou, comme le cancer.</t>
  </si>
  <si>
    <t>Notez que le nombre total de reprises dans ce tableau diffère légèrement du total des autres tableaux, car les reprises bilatérales recueillies dans le RCRA forment 2 enregistrements distincts (p. ex. côtés gauche et droit).</t>
  </si>
  <si>
    <t>Utilisateurs d’un lecteur d’écran : Cet onglet comprend 2 tableaux. Le premier s’intitule Tableau 20a Durée du séjour en soins de courte durée (en jours) pour une arthroplastie initiale du genou, selon la province ou le territoire de l’intervention, 2019-2020. Il commence à la cellule A4 et se termine à la cellule E17. La remarque commence à la cellule A18 et la source, à la cellule A20. Le deuxième tableau s’intitule Tableau 20b Durée du séjour en soins de courte durée (en jours) pour des reprises d’arthroplasties du genou, selon la province ou le territoire de l’intervention, 2019-2020. Il commence à la cellule A23 et se termine à la cellule E36. Les remarques commencent à la cellule A37 et la source, à la cellule A40. Un lien de retour à la table des matières se trouve dans la cellule A2.</t>
  </si>
  <si>
    <t xml:space="preserve">Moyenne </t>
  </si>
  <si>
    <t xml:space="preserve">Territoires du Nord-Ouest </t>
  </si>
  <si>
    <t>Utilisateurs d’un lecteur d’écran : Cet onglet comprend 2 tableaux. Le premier s’intitule Tableau 21a Estimations des coûts d’hospitalisation pour une arthroplastie initiale du genou, selon la province ou le territoire, 2019-2020. Il commence à la cellule A4 et se termine à la cellule E19. Les remarques commencent à la cellule A20 et les sources, à la cellule A23. Le deuxième tableau s’intitule Tableau 21b Estimations des coûts d’hospitalisation pour une reprise d’arthroplastie du genou, selon la province ou le territoire, 2019-2020. Il commence à la cellule A26 et se termine à la cellule E41. Les remarques commencent à la cellule A42 et les sources, à la cellule A46. Un lien de retour à la table des matières se trouve dans la cellule A2.</t>
  </si>
  <si>
    <t>† Les estimations des coûts liés aux médecins des patients hospitalisés sont fondées sur les données de facturation des médecins par hospitalisation pour une arthroplastie initiale du genou de 6 provinces (Nouvelle-Écosse, Ontario, Manitoba, Saskatchewan, Alberta, Colombie-Britannique). Seuls les cas typiques sont inclus.</t>
  </si>
  <si>
    <t xml:space="preserve">Notes méthodologiques </t>
  </si>
  <si>
    <t>Statistiques sur les hospitalisations</t>
  </si>
  <si>
    <t>Période de référence de la population</t>
  </si>
  <si>
    <r>
      <rPr>
        <sz val="11"/>
        <color theme="1"/>
        <rFont val="Arial"/>
        <family val="2"/>
      </rPr>
      <t>Les données sur les arthroplasties de la hanche et du genou, qui proviennent de la Base de données sur les congés des patients (BDCP), de la Base de données sur la morbidité hospitalière (BDMH) et du Système national d’information sur les soins ambulatoires (SNISA), correspondent aux interventions effectuées dans les hôpitaux de soins de courte durée et en chirurgie d’un jour au Canada.</t>
    </r>
    <r>
      <rPr>
        <sz val="11"/>
        <color theme="1"/>
        <rFont val="Arial"/>
        <family val="2"/>
      </rPr>
      <t xml:space="preserve"> </t>
    </r>
    <r>
      <rPr>
        <sz val="11"/>
        <color theme="1"/>
        <rFont val="Arial"/>
        <family val="2"/>
      </rPr>
      <t xml:space="preserve">Des précisions sur ces données se trouvent sur la page Web de l’ICIS </t>
    </r>
    <r>
      <rPr>
        <u/>
        <sz val="11"/>
        <color rgb="FF0070C0"/>
        <rFont val="Arial"/>
        <family val="2"/>
      </rPr>
      <t>Soins d’urgence et soins ambulatoires</t>
    </r>
    <r>
      <rPr>
        <sz val="11"/>
        <color rgb="FF000000"/>
        <rFont val="Arial"/>
        <family val="2"/>
      </rPr>
      <t>.</t>
    </r>
  </si>
  <si>
    <t>Déclaration des données relatives aux groupes d’âge</t>
  </si>
  <si>
    <r>
      <rPr>
        <sz val="11"/>
        <color theme="1"/>
        <rFont val="Arial"/>
        <family val="2"/>
      </rPr>
      <t xml:space="preserve">Dans les </t>
    </r>
    <r>
      <rPr>
        <sz val="11"/>
        <color rgb="FF000000"/>
        <rFont val="Arial"/>
        <family val="2"/>
      </rPr>
      <t>Statistiques éclair du RCRA, seules les interventions subies par des patients de 18 ans et plus sont incluses.</t>
    </r>
    <r>
      <rPr>
        <sz val="11"/>
        <color rgb="FF000000"/>
        <rFont val="Arial"/>
        <family val="2"/>
      </rPr>
      <t xml:space="preserve"> </t>
    </r>
    <r>
      <rPr>
        <sz val="11"/>
        <color rgb="FF000000"/>
        <rFont val="Arial"/>
        <family val="2"/>
      </rPr>
      <t>Il est à noter, cependant, que moins de 0,1 % de toutes les arthroplasties de la hanche et du genou ont été subies par des patients de moins de 18 ans.</t>
    </r>
  </si>
  <si>
    <t>Déclaration des données géographiques</t>
  </si>
  <si>
    <t xml:space="preserve">Les analyses de chaque province et territoire sont fondées sur le lieu où l’intervention a été pratiquée, sauf les analyses des taux normalisés selon l’âge, qui sont fondées sur la province ou le territoire de résidence du patient. </t>
  </si>
  <si>
    <t>Estimations de coûts d’hospitalisation pour une arthroplastie</t>
  </si>
  <si>
    <t xml:space="preserve">On calcule les estimations des coûts d’hospitalisation pour une arthroplastie de la hanche ou du genou en multipliant la pondération de la consommation des ressources (PCR) provinciale ou nationale de la BDMH par le coût d’un séjour standard à l’hôpital (CSSH) provincial ou national correspondant. </t>
  </si>
  <si>
    <r>
      <rPr>
        <sz val="11"/>
        <color rgb="FF000000"/>
        <rFont val="Arial"/>
        <family val="2"/>
      </rPr>
      <t>Les valeurs de la PCR se fondent sur la méthodologie de regroupement des groupes des maladies analogues 2020 (GMA+).</t>
    </r>
    <r>
      <rPr>
        <sz val="11"/>
        <color rgb="FF000000"/>
        <rFont val="Arial"/>
        <family val="2"/>
      </rPr>
      <t xml:space="preserve"> </t>
    </r>
    <r>
      <rPr>
        <sz val="11"/>
        <color rgb="FF000000"/>
        <rFont val="Arial"/>
        <family val="2"/>
      </rPr>
      <t xml:space="preserve">Les valeurs du CSSH sont tirées de l’outil en ligne de l’ICIS </t>
    </r>
    <r>
      <rPr>
        <u/>
        <sz val="11"/>
        <color rgb="FF0070C0"/>
        <rFont val="Arial"/>
        <family val="2"/>
      </rPr>
      <t>Votre système de santé : En bref</t>
    </r>
    <r>
      <rPr>
        <sz val="11"/>
        <color rgb="FF000000"/>
        <rFont val="Arial"/>
        <family val="2"/>
      </rPr>
      <t>.</t>
    </r>
  </si>
  <si>
    <t>Statistiques cliniques</t>
  </si>
  <si>
    <t xml:space="preserve">Le Registre canadien des remplacements articulaires est un registre national sur les arthroplasties de la hanche et du genou pratiquées au Canada. Il réunit des renseignements démographiques, administratifs, cliniques et sur les prothèses. Depuis 2019-2020, les données sur les prothèses utilisées pour les arthroplasties de la hanche et du genou peuvent être soumises, selon la province, au moyen de l’abrégé d’hospitalisation (groupe 20) de la BDCP. </t>
  </si>
  <si>
    <r>
      <rPr>
        <sz val="11"/>
        <color rgb="FF000000"/>
        <rFont val="Arial"/>
        <family val="2"/>
      </rPr>
      <t>Les principaux groupes de diagnostics concordent avec l’information recueillie dans d’autres registres d’arthroplasties.</t>
    </r>
    <r>
      <rPr>
        <sz val="11"/>
        <color rgb="FF000000"/>
        <rFont val="Arial"/>
        <family val="2"/>
      </rPr>
      <t xml:space="preserve"> </t>
    </r>
    <r>
      <rPr>
        <sz val="11"/>
        <color rgb="FF000000"/>
        <rFont val="Arial"/>
        <family val="2"/>
      </rPr>
      <t>L’information sur le diagnostic se fonde sur les données saisies dans le RCRA et la BDCP, et provient directement du groupe de diagnostics recueilli dans le RCRA ou est dérivée du diagnostic principal inscrit dans la BDCP-BDMH ou le SNISA.</t>
    </r>
    <r>
      <rPr>
        <sz val="11"/>
        <color rgb="FF000000"/>
        <rFont val="Arial"/>
        <family val="2"/>
      </rPr>
      <t xml:space="preserve"> </t>
    </r>
    <r>
      <rPr>
        <sz val="11"/>
        <color rgb="FF000000"/>
        <rFont val="Arial"/>
        <family val="2"/>
      </rPr>
      <t xml:space="preserve">Écrivez à </t>
    </r>
    <r>
      <rPr>
        <u/>
        <sz val="11"/>
        <color rgb="FF0070C0"/>
        <rFont val="Arial"/>
        <family val="2"/>
      </rPr>
      <t>rcra@icis.ca</t>
    </r>
    <r>
      <rPr>
        <sz val="11"/>
        <color rgb="FF000000"/>
        <rFont val="Arial"/>
        <family val="2"/>
      </rPr>
      <t xml:space="preserve"> pour obtenir la liste des codes de la CIM-10-CA utilisés.</t>
    </r>
    <r>
      <rPr>
        <sz val="11"/>
        <color rgb="FF000000"/>
        <rFont val="Arial"/>
        <family val="2"/>
      </rPr>
      <t xml:space="preserve"> 
</t>
    </r>
    <r>
      <rPr>
        <sz val="11"/>
        <color rgb="FF000000"/>
        <rFont val="Arial"/>
        <family val="2"/>
      </rPr>
      <t>La raison de la reprise provient du champ Raison de la reprise dans le RCRA et la BDCP.</t>
    </r>
    <r>
      <rPr>
        <sz val="11"/>
        <color rgb="FF000000"/>
        <rFont val="Arial"/>
        <family val="2"/>
      </rPr>
      <t xml:space="preserve"> </t>
    </r>
    <r>
      <rPr>
        <sz val="11"/>
        <color rgb="FF000000"/>
        <rFont val="Arial"/>
        <family val="2"/>
      </rPr>
      <t>Si ce champ n’a pas été soumis, il est alors dérivé du diagnostic principal consigné dans la BDCP-BDMH ou le SNISA.</t>
    </r>
    <r>
      <rPr>
        <sz val="11"/>
        <color rgb="FF000000"/>
        <rFont val="Arial"/>
        <family val="2"/>
      </rPr>
      <t xml:space="preserve"> </t>
    </r>
    <r>
      <rPr>
        <sz val="11"/>
        <color rgb="FF000000"/>
        <rFont val="Arial"/>
        <family val="2"/>
      </rPr>
      <t xml:space="preserve">Écrivez à </t>
    </r>
    <r>
      <rPr>
        <u/>
        <sz val="11"/>
        <color rgb="FF0070C0"/>
        <rFont val="Arial"/>
        <family val="2"/>
      </rPr>
      <t>rcra@icis.ca</t>
    </r>
    <r>
      <rPr>
        <sz val="11"/>
        <color rgb="FF000000"/>
        <rFont val="Arial"/>
        <family val="2"/>
      </rPr>
      <t xml:space="preserve"> pour obtenir la liste des codes de la CIM-10-CA utilisés.</t>
    </r>
    <r>
      <rPr>
        <sz val="11"/>
        <color rgb="FF000000"/>
        <rFont val="Arial"/>
        <family val="2"/>
      </rPr>
      <t xml:space="preserve"> </t>
    </r>
  </si>
  <si>
    <r>
      <t>Les tableaux tirés du RCRA présentent les interventions pratiquées du 1</t>
    </r>
    <r>
      <rPr>
        <vertAlign val="superscript"/>
        <sz val="11"/>
        <rFont val="Arial"/>
        <family val="2"/>
      </rPr>
      <t>er</t>
    </r>
    <r>
      <rPr>
        <sz val="11"/>
        <rFont val="Arial"/>
        <family val="2"/>
      </rPr>
      <t> avril 2019 au 31 mars 2020 (exercice).</t>
    </r>
    <r>
      <rPr>
        <sz val="11"/>
        <rFont val="Arial"/>
        <family val="2"/>
      </rPr>
      <t xml:space="preserve">
</t>
    </r>
    <r>
      <rPr>
        <sz val="11"/>
        <rFont val="Arial"/>
        <family val="2"/>
      </rPr>
      <t>Les tableaux tirés de la BDCP, la BDMH et le SNISA se fondent sur la date de sortie ou la date de l’issue de la visite du 1</t>
    </r>
    <r>
      <rPr>
        <vertAlign val="superscript"/>
        <sz val="11"/>
        <rFont val="Arial"/>
        <family val="2"/>
      </rPr>
      <t>er</t>
    </r>
    <r>
      <rPr>
        <sz val="11"/>
        <rFont val="Arial"/>
        <family val="2"/>
      </rPr>
      <t> avril 2019 au 31 mars 2020 (exercice).</t>
    </r>
    <r>
      <rPr>
        <sz val="11"/>
        <rFont val="Arial"/>
        <family val="2"/>
      </rPr>
      <t xml:space="preserve">
</t>
    </r>
  </si>
  <si>
    <t xml:space="preserve">Couverture des arthroplasties de la hanche et du genou avec prothèse </t>
  </si>
  <si>
    <r>
      <t>À compter du 1</t>
    </r>
    <r>
      <rPr>
        <vertAlign val="superscript"/>
        <sz val="11"/>
        <rFont val="Arial"/>
        <family val="2"/>
      </rPr>
      <t>er</t>
    </r>
    <r>
      <rPr>
        <sz val="11"/>
        <rFont val="Arial"/>
        <family val="2"/>
      </rPr>
      <t> avril 2018, les informations sur les arthroplasties de la hanche et du genou avec prothèses peuvent être soumises au moyen du groupe 20 de la BDCP.</t>
    </r>
    <r>
      <rPr>
        <sz val="11"/>
        <rFont val="Arial"/>
        <family val="2"/>
      </rPr>
      <t xml:space="preserve"> </t>
    </r>
    <r>
      <rPr>
        <sz val="11"/>
        <rFont val="Arial"/>
        <family val="2"/>
      </rPr>
      <t>En 2019-2020, le taux de couverture à l’échelle nationale pour les arthroplasties de la hanche et du genou avec prothèses représentait 73,5 % de toutes les arthroplasties effectuées dans les établissements publics de soins de courte durée au Canada.</t>
    </r>
    <r>
      <rPr>
        <sz val="11"/>
        <rFont val="Arial"/>
        <family val="2"/>
      </rPr>
      <t xml:space="preserve"> </t>
    </r>
    <r>
      <rPr>
        <sz val="11"/>
        <rFont val="Arial"/>
        <family val="2"/>
      </rPr>
      <t>La couverture des données sur les arthroplasties de la hanche et du genou avec prothèses est basée sur le nombre d’interventions déclarées dans le RCRA ou la BDCP (une fois le groupe 20 rempli) comparé au nombre d’interventions soumises à la BDCP-BDMH et le SNISA (s’il y a lieu) par chaque province ou territoire.</t>
    </r>
    <r>
      <rPr>
        <sz val="11"/>
        <rFont val="Arial"/>
        <family val="2"/>
      </rPr>
      <t xml:space="preserve"> </t>
    </r>
    <r>
      <rPr>
        <sz val="11"/>
        <rFont val="Arial"/>
        <family val="2"/>
      </rPr>
      <t>En 2019-2020, la soumission des données sur les arthroplasties de la hanche et du genou avec prothèses était obligatoire en Nouvelle-Écosse, en Ontario, au Manitoba et en Colombie-Britannique, tandis qu’elle était principalement volontaire dans les autres provinces et territoires.</t>
    </r>
  </si>
  <si>
    <t>Méthodologie de codification des arthroplasties de la hanche et du genou dans la BDCP-BDMH et le SNISA</t>
  </si>
  <si>
    <t xml:space="preserve">Depuis 2006-2007, l’ensemble des provinces et territoires utilisent la Classification statistique internationale des maladies et des problèmes de santé connexes, dixième version, Canada (CIM-10-CA) et la Classification canadienne des interventions en santé (CCI) comme norme de codification des diagnostics et des interventions.
La classification des arthroplasties de la hanche et du genou est très précise dans la CCI, ce qui permet de distinguer les arthroplasties partielles des arthroplasties totales.
Les interventions codifiées comme étant « abandonnées » ont été exclues des analyses. Les interventions codifiées comme des chirurgies pratiquées hors hôpital sont également exclues afin qu’elles ne soient pas comptées 2 fois.
Les reprises ont été désignées à l’aide de l’élément de données supplémentaire Attribut de situation, où le code « R » était indiqué. 
</t>
  </si>
  <si>
    <t>Arthroplasties de la hanche</t>
  </si>
  <si>
    <t>Approche</t>
  </si>
  <si>
    <t>Type d’arthroplastie</t>
  </si>
  <si>
    <t>Description</t>
  </si>
  <si>
    <t>prothèse non cimentée</t>
  </si>
  <si>
    <t>approche ouverte</t>
  </si>
  <si>
    <t>partielle</t>
  </si>
  <si>
    <t>prothèse à deux composants [p. ex., cupule avec anneau pour protrusion ou fixation par vis supplémentaire, plaque]</t>
  </si>
  <si>
    <t>1.SQ.53.LA-PN</t>
  </si>
  <si>
    <t>1.SQ.53.LA-PN-A</t>
  </si>
  <si>
    <t>1.SQ.53.LA-PN-K</t>
  </si>
  <si>
    <t>1.SQ.53.LA-PN-Q</t>
  </si>
  <si>
    <t>1.SQ.53.LA-PN-N</t>
  </si>
  <si>
    <t>prothèse à un composant [par exemple, cupule]</t>
  </si>
  <si>
    <t>1.SQ.53.LA-PM</t>
  </si>
  <si>
    <t>1.SQ.53.LA-PM-A</t>
  </si>
  <si>
    <t>1.SQ.53.LA-PM-K</t>
  </si>
  <si>
    <t>1.SQ.53.LA-PM-Q</t>
  </si>
  <si>
    <t>1.SQ.53.LA-PM-N</t>
  </si>
  <si>
    <t>approche ouverte (latérale directe, postérolatérale, postérieure, transglutéale)</t>
  </si>
  <si>
    <t>prothèse à deux composants [fémur avec acétabulum]</t>
  </si>
  <si>
    <t>1.VA.53.LA-PN</t>
  </si>
  <si>
    <t>1.VA.53.LA-PN-A</t>
  </si>
  <si>
    <t>1.VA.53.LA-PN-K</t>
  </si>
  <si>
    <t xml:space="preserve">1.VA.53.LA-PN-N </t>
  </si>
  <si>
    <t xml:space="preserve">1.VA.53.LA-PN-Q </t>
  </si>
  <si>
    <t>prothèse à un composant [fémur]</t>
  </si>
  <si>
    <t>1.VA.53.LA-PM</t>
  </si>
  <si>
    <t>1.VA.53.LA-PM-A</t>
  </si>
  <si>
    <t>1.VA.53.LA-PM-K</t>
  </si>
  <si>
    <t>1.VA.53.LA-PM-N</t>
  </si>
  <si>
    <t>1.VA.53.LA-PM-Q</t>
  </si>
  <si>
    <t>s.o.</t>
  </si>
  <si>
    <t>spacer en ciment [temporaire, imprégné d’antibiotiques]</t>
  </si>
  <si>
    <t xml:space="preserve">1.VA.53.LA-SL-N </t>
  </si>
  <si>
    <t>approche antérieure ouverte (conservation du muscle) (antérolatérale, antérieure directe)</t>
  </si>
  <si>
    <t>1.VA.53.LL-PN</t>
  </si>
  <si>
    <t>1.VA.53.LL-PN-A</t>
  </si>
  <si>
    <t>1.VA.53.LL-PN-K</t>
  </si>
  <si>
    <t>1.VA.53.LL-PN-N</t>
  </si>
  <si>
    <t xml:space="preserve">1.VA.53.LL-PN-Q </t>
  </si>
  <si>
    <t>1.VA.53.LL-PM</t>
  </si>
  <si>
    <t>1.VA.53.LL-PM-A</t>
  </si>
  <si>
    <t>1.VA.53.LL-PM-K</t>
  </si>
  <si>
    <t>1.VA.53.LL-PM-N</t>
  </si>
  <si>
    <t>1.VA.53.LL-PM-Q</t>
  </si>
  <si>
    <t xml:space="preserve">1.VA.53.LL-SL-N </t>
  </si>
  <si>
    <t>s.o. : sans objet.</t>
  </si>
  <si>
    <t>Arthroplasties du genou</t>
  </si>
  <si>
    <t>avec autogreffe osseuse</t>
  </si>
  <si>
    <t>avec homogreffe osseuse</t>
  </si>
  <si>
    <t>prothèse à un composant</t>
  </si>
  <si>
    <t>1.VG.53.LA-PM-N</t>
  </si>
  <si>
    <t>1.VG.53.LA-PM</t>
  </si>
  <si>
    <t>1.VG.53.LA-PM-A</t>
  </si>
  <si>
    <t>1.VG.53.LA-PM-K</t>
  </si>
  <si>
    <t>1.VG.53.LA-PM-Q</t>
  </si>
  <si>
    <t>prothèse à deux composants</t>
  </si>
  <si>
    <t>1.VG.53.LA-PN-N</t>
  </si>
  <si>
    <t>1.VG.53.LA-PN</t>
  </si>
  <si>
    <t>1.VG.53.LA-PN-A</t>
  </si>
  <si>
    <t>1.VG.53.LA-PN-K</t>
  </si>
  <si>
    <t>1.VG.53.LA-PN-Q</t>
  </si>
  <si>
    <t>prothèse à trois composants</t>
  </si>
  <si>
    <t>1.VG.53.LA-PP-N</t>
  </si>
  <si>
    <t>1.VG.53.LA-PP</t>
  </si>
  <si>
    <t>1.VG.53.LA-PP-A</t>
  </si>
  <si>
    <t>1.VG.53.LA-PP-K</t>
  </si>
  <si>
    <t>1.VG.53.LA-PP-Q</t>
  </si>
  <si>
    <t>spacer en ciment [temporaire] [imprégné d’antibiotiques]</t>
  </si>
  <si>
    <t>1.VG.53.LA-SL-N</t>
  </si>
  <si>
    <t>composant partiel [par exemple, insert tibial uniquement]</t>
  </si>
  <si>
    <t>1.VG.53.LA-PR</t>
  </si>
  <si>
    <t>prothèse cimentée</t>
  </si>
  <si>
    <t>prothèse à un composant [rotule uniquement]</t>
  </si>
  <si>
    <t>1.VP.53.LA-PM-N</t>
  </si>
  <si>
    <t>1.VP.53.LA-PM</t>
  </si>
  <si>
    <t>prothèse à deux composants [fémoro-rotulienne]</t>
  </si>
  <si>
    <t xml:space="preserve">1.VP.53.LA-PN-N </t>
  </si>
  <si>
    <t>1.VP.53.LA-PN</t>
  </si>
  <si>
    <t>Glossaire</t>
  </si>
  <si>
    <t>taux normalisé selon l’âge</t>
  </si>
  <si>
    <t>Technique d’analyse courante qui sert à comparer les taux au fil du temps, puisqu’elle tient compte des changements de la structure de l’âge au sein des populations et au fil du temps.</t>
  </si>
  <si>
    <t>descellement aseptique </t>
  </si>
  <si>
    <t xml:space="preserve">Descellement de toute l’articulation caractérisé par l’absence de bactéries.
</t>
  </si>
  <si>
    <t>fracture de la hanche (aiguë)</t>
  </si>
  <si>
    <t xml:space="preserve">Nouvelle fracture de l’extrémité supérieure du fémur, près du pelvis. </t>
  </si>
  <si>
    <t>arthroplastie de la hanche</t>
  </si>
  <si>
    <t xml:space="preserve">Chirurgie visant à remplacer la totalité ou une partie de l’articulation de la hanche par un implant artificiel. 
La hanche consiste essentiellement en une articulation sphéroïde qui joint la « bille » à la tête de l’os de la cuisse (fémur) à la cavité articulaire en forme de coupe dans l’os pelvien. La chirurgie vise à implanter une prothèse afin de remplacer l’os endommagé situé dans l’articulation de la hanche. 
</t>
  </si>
  <si>
    <t>arthroplastie du genou</t>
  </si>
  <si>
    <t xml:space="preserve">Chirurgie visant à remplacer une articulation douloureuse ou endommagée par une articulation artificielle. Le chirurgien orthopédiste pratique une incision sur le genou. Il déplace la rotule et coupe les extrémités du fémur (os de la cuisse) et du tibia afin qu’elles s’ajustent à la prothèse. De plus, le chirurgien coupe souvent la partie postérieure de la rotule afin de permettre l’installation d’une prothèse. 
</t>
  </si>
  <si>
    <t>arthrose</t>
  </si>
  <si>
    <t xml:space="preserve">Processus réactionnel au cours duquel un os se désintègre et se dissout.
</t>
  </si>
  <si>
    <t xml:space="preserve">Tiré du grec, signifie « la mort de l’os » et résulte souvent d’un apport en sang insuffisant.
</t>
  </si>
  <si>
    <t xml:space="preserve">L’usure du polyéthylène peut se traduire par une déformation, un délaminage, un bris, une corrosion, une abrasion et l’usure d’un composant tiers.
</t>
  </si>
  <si>
    <t xml:space="preserve">Premier remplacement de l’os par une prothèse.
</t>
  </si>
  <si>
    <t>Table des matières</t>
  </si>
  <si>
    <t xml:space="preserve">Les tableaux de données suivants vous aideront dans vos recherches et analyses. 
Ce produit contient des données de la Base de données sur les congés des patients (BDCP), de la Base de données sur la morbidité hospitalière (BDMH), du Système national d’information sur les soins ambulatoires (SNISA) et du Registre canadien des remplacements articulaires (RCRA). Les données de la BDCP-BDMH et du SNISA sont fournies par les provinces et territoires du Canada. Les données du RCRA proviennent des ministères de la Santé provinciaux, d’autorités sanitaires régionales et d’hôpitaux de partout au Canada.
À moins d’indication contraire, les données utilisées proviennent des provinces et des territoires du Canada. </t>
  </si>
  <si>
    <t>* Déterminée à partir de la raison de la révision (du RCRA ou du groupe 20 de la BDCP) ou du diagnostic principal (BDCP-BDMH ou SNISA). Pour obtenir plus de précisions, consultez l’onglet Notes méthodologiques.</t>
  </si>
  <si>
    <t>Utilisateurs d’un lecteur d’écran : Le tableau dans cet onglet s’intitule Tableau 17 Diagnostics principaux menant à une arthroplastie initiale du genou, Canada, 2019-2020. Il commence à la cellule A4 et se termine à la cellule C11. Les remarques commencent à la cellule A12 et les sources, à la cellule A19. Un lien de retour à la table des matières se trouve dans la cellule A2.</t>
  </si>
  <si>
    <t>Arthroplastie fémoro-patellaire</t>
  </si>
  <si>
    <r>
      <rPr>
        <sz val="11"/>
        <color theme="1"/>
        <rFont val="Arial"/>
        <family val="2"/>
      </rPr>
      <t>Les codes de la Classification canadienne des interventions en santé (CCI) ont été utilisés pour la codification des arthroplasties de la hanche et du genou. L’onglet Méthodologie de codification indique les codes précis de la CCI utilisés pour les arthroplasties de la hanche et du genou présentées dans cette analyse.
Les données sont présentées par exercice, soit de 2015-2016 à 2019-2020, et l’accent est mis sur l’exercice 2019</t>
    </r>
    <r>
      <rPr>
        <sz val="11"/>
        <color rgb="FF000000"/>
        <rFont val="Calibri"/>
        <family val="2"/>
      </rPr>
      <t>-</t>
    </r>
    <r>
      <rPr>
        <sz val="11"/>
        <color rgb="FF000000"/>
        <rFont val="Arial"/>
        <family val="2"/>
      </rPr>
      <t>2020 (1</t>
    </r>
    <r>
      <rPr>
        <vertAlign val="superscript"/>
        <sz val="11"/>
        <color rgb="FF000000"/>
        <rFont val="Arial"/>
        <family val="2"/>
      </rPr>
      <t>er</t>
    </r>
    <r>
      <rPr>
        <sz val="11"/>
        <color rgb="FF000000"/>
        <rFont val="Arial"/>
        <family val="2"/>
      </rPr>
      <t> avril 2019 au 31 mars 2020). Le nombre d’arthroplasties déclaré tient compte du nombre d’épisodes de soins chirurgicaux pour une arthroplastie au cours d’une hospitalisation. Par exemple, une intervention bilatérale simultanée pratiquée dans un même épisode de soins chirurgicaux est comptée comme une seule intervention. Les interventions pratiquées dans différents épisodes de soins chirurgicaux au cours d’une hospitalisation sont comptées séparément.</t>
    </r>
  </si>
  <si>
    <t>totale</t>
  </si>
  <si>
    <t>Descellement aseptique </t>
  </si>
  <si>
    <t>Notes méthodologiques</t>
  </si>
  <si>
    <t>Méthodologie de codification des arthroplasties de la hanche et du genou dans la BDCP-BDMH et le SNISA</t>
  </si>
  <si>
    <t>Utilisateurs d’un lecteur d’écran : Le tableau dans cet onglet s’intitule Tableau 14 Taux d’hospitalisations normalisé selon l’âge pour une arthroplastie du genou, selon la province ou le territoire de résidence, 2015-2016 à 2019-2020. Il commence à la cellule A4 et se termine à la cellule G18. Les remarques commencent à la cellule A19 et les sources, à la cellule A25. Un lien de retour à la table des matières se trouve dans la cellule A2.</t>
  </si>
  <si>
    <t xml:space="preserve">Détérioration du cartilage articulaire, ce qui cause un rétrécissement de l’interligne articulaire et de la douleur. 
</t>
  </si>
  <si>
    <t>Fin de l’onglet</t>
  </si>
  <si>
    <r>
      <t xml:space="preserve">Utilisateurs d’un lecteur d’écran : Cet onglet comprend 4 tableaux. Le premier tableau s’intitule Tableau 22a Codes de la version 2018 de la CCI désignant les arthroplasties de la hanche (1.SQ.53.^^ </t>
    </r>
    <r>
      <rPr>
        <i/>
        <sz val="11"/>
        <color theme="1"/>
        <rFont val="Arial"/>
        <family val="2"/>
      </rPr>
      <t>Implantation d’un appareil interne, bassin</t>
    </r>
    <r>
      <rPr>
        <sz val="11"/>
        <color theme="1"/>
        <rFont val="Arial"/>
        <family val="2"/>
      </rPr>
      <t xml:space="preserve">). Il commence à la cellule A7 et se termine à la cellule H9. Le deuxième tableau s’intitule Tableau 22b Codes de la version 2018 de la CCI désignant les arthroplasties de la hanche (1.VA.53.^^ </t>
    </r>
    <r>
      <rPr>
        <i/>
        <sz val="11"/>
        <color theme="1"/>
        <rFont val="Arial"/>
        <family val="2"/>
      </rPr>
      <t>Implantation d’un appareil interne, articulation de la hanche</t>
    </r>
    <r>
      <rPr>
        <sz val="11"/>
        <color theme="1"/>
        <rFont val="Arial"/>
        <family val="2"/>
      </rPr>
      <t xml:space="preserve">). Il commence à la cellule A11 et se termine à la cellule H17. La remarque commence à la cellule A18. Le troisième tableau s’intitule Tableau 23a Codes de la version 2018 de la CCI désignant les arthroplasties du genou (1.VG.53.^^ </t>
    </r>
    <r>
      <rPr>
        <i/>
        <sz val="11"/>
        <color theme="1"/>
        <rFont val="Arial"/>
        <family val="2"/>
      </rPr>
      <t>Implantation d’un appareil interne, articulation du genou</t>
    </r>
    <r>
      <rPr>
        <sz val="11"/>
        <color theme="1"/>
        <rFont val="Arial"/>
        <family val="2"/>
      </rPr>
      <t xml:space="preserve">). Il commence à la cellule A22 et se termine à la cellule F27. La remarque commence à la cellule A28. Le quatrième tableau s’intitule Tableau 23b Codes de la version 2018 de la CCI désignant les arthroplasties du genou (1.VP.53.^^ </t>
    </r>
    <r>
      <rPr>
        <i/>
        <sz val="11"/>
        <color theme="1"/>
        <rFont val="Arial"/>
        <family val="2"/>
      </rPr>
      <t>Implantation d’un appareil interne, rotule</t>
    </r>
    <r>
      <rPr>
        <sz val="11"/>
        <color theme="1"/>
        <rFont val="Arial"/>
        <family val="2"/>
      </rPr>
      <t xml:space="preserve">). Il commence à la cellule A31 et se termine à la cellule C33. Un lien de retour à la table des matières se trouve dans la cellule A2.  </t>
    </r>
  </si>
  <si>
    <t>avec matériel synthétique [p. ex. pâteà os, ciment, Dynagraft, Osteoset]</t>
  </si>
  <si>
    <t>avec une sourcecombinée de tissus [p. ex. greffe osseuse, ciment, pâte]</t>
  </si>
  <si>
    <r>
      <rPr>
        <b/>
        <sz val="12"/>
        <color rgb="FF000000"/>
        <rFont val="Arial"/>
        <family val="2"/>
      </rPr>
      <t>Tableau 1</t>
    </r>
    <r>
      <rPr>
        <sz val="12"/>
        <color rgb="FF000000"/>
        <rFont val="Arial"/>
        <family val="2"/>
      </rPr>
      <t xml:space="preserve">  Nombre d’arthroplasties de la hanche, selon la province ou le territoire de l’intervention, 2015-2016 à 2019-2020</t>
    </r>
  </si>
  <si>
    <t>Changement 
en pourcentage sur 5 ans</t>
  </si>
  <si>
    <r>
      <rPr>
        <b/>
        <sz val="12"/>
        <color rgb="FF000000"/>
        <rFont val="Arial"/>
        <family val="2"/>
      </rPr>
      <t>Tableau 3</t>
    </r>
    <r>
      <rPr>
        <sz val="12"/>
        <color rgb="FF000000"/>
        <rFont val="Arial"/>
        <family val="2"/>
      </rPr>
      <t xml:space="preserve">  Taux d’hospitalisations normalisé selon l’âge pour une arthroplastie de la hanche, selon la province ou le territoire de résidence, 2015-2016 à 2019-2020</t>
    </r>
  </si>
  <si>
    <t xml:space="preserve"> 18 à 54 ans (%)</t>
  </si>
  <si>
    <t>55 à 64 ans (%)</t>
  </si>
  <si>
    <t>65 à 74 ans (%)</t>
  </si>
  <si>
    <t>75 ans et plus (%)</t>
  </si>
  <si>
    <t>Pourcentage 
de l’ensemble 
des arthroplasties</t>
  </si>
  <si>
    <t xml:space="preserve">Pourcentage 
de l’ensemble 
des arthroplasties </t>
  </si>
  <si>
    <r>
      <rPr>
        <b/>
        <sz val="12"/>
        <color rgb="FF000000"/>
        <rFont val="Arial"/>
        <family val="2"/>
      </rPr>
      <t>Tableau 5</t>
    </r>
    <r>
      <rPr>
        <sz val="12"/>
        <color rgb="FF000000"/>
        <rFont val="Arial"/>
        <family val="2"/>
      </rPr>
      <t xml:space="preserve">  Nombre d’arthroplasties de la hanche, selon le type d’intervention et la province ou le territoire de l’intervention, 2019-2020</t>
    </r>
  </si>
  <si>
    <r>
      <rPr>
        <b/>
        <sz val="12"/>
        <color rgb="FF000000"/>
        <rFont val="Arial"/>
        <family val="2"/>
      </rPr>
      <t>Tableau 6</t>
    </r>
    <r>
      <rPr>
        <sz val="12"/>
        <color rgb="FF000000"/>
        <rFont val="Arial"/>
        <family val="2"/>
      </rPr>
      <t xml:space="preserve">  Diagnostics principaux menant à une arthroplastie initiale de la hanche, 2019-2020</t>
    </r>
  </si>
  <si>
    <r>
      <rPr>
        <b/>
        <sz val="12"/>
        <color rgb="FF000000"/>
        <rFont val="Arial"/>
        <family val="2"/>
      </rPr>
      <t>Tableau 7a</t>
    </r>
    <r>
      <rPr>
        <sz val="12"/>
        <color rgb="FF000000"/>
        <rFont val="Arial"/>
        <family val="2"/>
      </rPr>
      <t xml:space="preserve">  Types d’arthroplasties initiales de la hanche en raison de l’arthrose, Canada, 2019-2020</t>
    </r>
  </si>
  <si>
    <r>
      <rPr>
        <b/>
        <sz val="12"/>
        <color rgb="FF000000"/>
        <rFont val="Arial"/>
        <family val="2"/>
      </rPr>
      <t xml:space="preserve">Tableau 7b </t>
    </r>
    <r>
      <rPr>
        <sz val="12"/>
        <color rgb="FF000000"/>
        <rFont val="Arial"/>
        <family val="2"/>
      </rPr>
      <t xml:space="preserve"> Types d’arthroplasties initiales de la hanche en raison d’une fracture de la hanche, Canada, 2019-2020</t>
    </r>
  </si>
  <si>
    <r>
      <rPr>
        <b/>
        <sz val="12"/>
        <color rgb="FF000000"/>
        <rFont val="Arial"/>
        <family val="2"/>
      </rPr>
      <t>Tableau 8</t>
    </r>
    <r>
      <rPr>
        <sz val="12"/>
        <color rgb="FF000000"/>
        <rFont val="Arial"/>
        <family val="2"/>
      </rPr>
      <t xml:space="preserve">  Raisons des reprises d’arthroplasties de la hanche, Canada, 2019-2020</t>
    </r>
  </si>
  <si>
    <r>
      <rPr>
        <b/>
        <sz val="12"/>
        <color rgb="FF000000"/>
        <rFont val="Arial"/>
        <family val="2"/>
      </rPr>
      <t>Tableau 9a-1</t>
    </r>
    <r>
      <rPr>
        <sz val="12"/>
        <color rgb="FF000000"/>
        <rFont val="Arial"/>
        <family val="2"/>
      </rPr>
      <t xml:space="preserve">  Durée du séjour en soins de courte durée (en jours) pour une arthroplastie initiale de la hanche en raison de l’arthrose*, selon la province ou le territoire de l’intervention, 2019-2020</t>
    </r>
  </si>
  <si>
    <r>
      <rPr>
        <b/>
        <sz val="12"/>
        <color rgb="FF000000"/>
        <rFont val="Arial"/>
        <family val="2"/>
      </rPr>
      <t>Tableau 9a-2</t>
    </r>
    <r>
      <rPr>
        <sz val="12"/>
        <color rgb="FF000000"/>
        <rFont val="Arial"/>
        <family val="2"/>
      </rPr>
      <t xml:space="preserve">  Durée du séjour en soins de courte durée (en jours) pour une arthroplastie initiale de la hanche à la suite d’une fracture aiguë de la hanche*, selon la province ou le territoire de l’intervention, 2019-2020</t>
    </r>
  </si>
  <si>
    <r>
      <rPr>
        <b/>
        <sz val="12"/>
        <color rgb="FF000000"/>
        <rFont val="Arial"/>
        <family val="2"/>
      </rPr>
      <t>Tableau 9b</t>
    </r>
    <r>
      <rPr>
        <sz val="12"/>
        <color rgb="FF000000"/>
        <rFont val="Arial"/>
        <family val="2"/>
      </rPr>
      <t xml:space="preserve">  Durée du séjour en soins de courte durée (en jours) pour des reprises d’arthroplasties de la hanche (tout diagnostic), selon la province ou le territoire de l’intervention, 2019-2020</t>
    </r>
  </si>
  <si>
    <r>
      <rPr>
        <b/>
        <sz val="12"/>
        <color rgb="FF000000"/>
        <rFont val="Arial"/>
        <family val="2"/>
      </rPr>
      <t>Tableau 10a</t>
    </r>
    <r>
      <rPr>
        <sz val="12"/>
        <color rgb="FF000000"/>
        <rFont val="Arial"/>
        <family val="2"/>
      </rPr>
      <t xml:space="preserve">  Estimation des coûts d’hospitalisation pour des arthroplasties initiales de la hanche en raison de l’arthrose*, selon la province ou le territoire, 2019-2020</t>
    </r>
  </si>
  <si>
    <r>
      <rPr>
        <b/>
        <sz val="12"/>
        <color rgb="FF000000"/>
        <rFont val="Arial"/>
        <family val="2"/>
      </rPr>
      <t>Tableau 11</t>
    </r>
    <r>
      <rPr>
        <sz val="12"/>
        <color rgb="FF000000"/>
        <rFont val="Arial"/>
        <family val="2"/>
      </rPr>
      <t xml:space="preserve">  Estimations des coûts d’hospitalisation pour des reprises d’arthroplasties de la hanche (tout diagnostic), selon la province ou le territoire, 2019-2020</t>
    </r>
  </si>
  <si>
    <r>
      <rPr>
        <b/>
        <sz val="12"/>
        <color rgb="FF000000"/>
        <rFont val="Arial"/>
        <family val="2"/>
      </rPr>
      <t>Tableau 12</t>
    </r>
    <r>
      <rPr>
        <sz val="12"/>
        <color rgb="FF000000"/>
        <rFont val="Arial"/>
        <family val="2"/>
      </rPr>
      <t xml:space="preserve">  Nombre d’arthroplasties du genou, selon la province ou le territoire de l’intervention, 2015-2016 à 2019-2020</t>
    </r>
  </si>
  <si>
    <r>
      <rPr>
        <b/>
        <sz val="12"/>
        <color rgb="FF000000"/>
        <rFont val="Arial"/>
        <family val="2"/>
      </rPr>
      <t>Tableau 13</t>
    </r>
    <r>
      <rPr>
        <sz val="12"/>
        <color rgb="FF000000"/>
        <rFont val="Arial"/>
        <family val="2"/>
      </rPr>
      <t xml:space="preserve">  Nombre d’arthroplasties du genou, selon le type de soins, 2015-2016 à 2019-2020</t>
    </r>
  </si>
  <si>
    <r>
      <rPr>
        <b/>
        <sz val="12"/>
        <color rgb="FF000000"/>
        <rFont val="Arial"/>
        <family val="2"/>
      </rPr>
      <t>Tableau 14</t>
    </r>
    <r>
      <rPr>
        <sz val="12"/>
        <color rgb="FF000000"/>
        <rFont val="Arial"/>
        <family val="2"/>
      </rPr>
      <t xml:space="preserve">  Taux d’hospitalisations normalisé selon l’âge pour une arthroplastie du genou, selon la province ou le territoire de résidence, 2015-2016 à 2019-2020</t>
    </r>
  </si>
  <si>
    <r>
      <rPr>
        <b/>
        <sz val="12"/>
        <color rgb="FF000000"/>
        <rFont val="Arial"/>
        <family val="2"/>
      </rPr>
      <t xml:space="preserve">Tableau 15 </t>
    </r>
    <r>
      <rPr>
        <sz val="12"/>
        <color rgb="FF000000"/>
        <rFont val="Arial"/>
        <family val="2"/>
      </rPr>
      <t xml:space="preserve"> Nombre d’hospitalisations pour une arthroplastie du genou, selon le groupe d’âge, 2019-2020</t>
    </r>
  </si>
  <si>
    <r>
      <rPr>
        <b/>
        <sz val="12"/>
        <color rgb="FF000000"/>
        <rFont val="Arial"/>
        <family val="2"/>
      </rPr>
      <t xml:space="preserve">Tableau 16 </t>
    </r>
    <r>
      <rPr>
        <sz val="12"/>
        <color rgb="FF000000"/>
        <rFont val="Arial"/>
        <family val="2"/>
      </rPr>
      <t xml:space="preserve"> Nombre d’arthroplasties du genou, selon le type d’intervention et la province ou le territoire de l’intervention, 2019-2020</t>
    </r>
  </si>
  <si>
    <r>
      <rPr>
        <b/>
        <sz val="12"/>
        <color rgb="FF000000"/>
        <rFont val="Arial"/>
        <family val="2"/>
      </rPr>
      <t>Tableau 17</t>
    </r>
    <r>
      <rPr>
        <sz val="12"/>
        <color rgb="FF000000"/>
        <rFont val="Arial"/>
        <family val="2"/>
      </rPr>
      <t xml:space="preserve">  Diagnostics principaux menant à une arthroplastie initiale du genou, Canada, 2019-2020</t>
    </r>
  </si>
  <si>
    <r>
      <rPr>
        <sz val="9"/>
        <color rgb="FF000000"/>
        <rFont val="Arial"/>
        <family val="2"/>
      </rPr>
      <t xml:space="preserve">* Déterminé à partir des codes et des attributs d’étendue de la Classification canadienne des interventions en santé (CCI). Pour obtenir plus de précisions, écrivez à </t>
    </r>
    <r>
      <rPr>
        <u/>
        <sz val="9"/>
        <color rgb="FF0070C0"/>
        <rFont val="Arial"/>
        <family val="2"/>
      </rPr>
      <t>rcra@icis.ca</t>
    </r>
    <r>
      <rPr>
        <sz val="9"/>
        <color theme="1"/>
        <rFont val="Arial"/>
        <family val="2"/>
      </rPr>
      <t>.</t>
    </r>
    <r>
      <rPr>
        <sz val="9"/>
        <color rgb="FF000000"/>
        <rFont val="Arial"/>
        <family val="2"/>
      </rPr>
      <t xml:space="preserve">
</t>
    </r>
  </si>
  <si>
    <r>
      <rPr>
        <b/>
        <sz val="12"/>
        <color rgb="FF000000"/>
        <rFont val="Arial"/>
        <family val="2"/>
      </rPr>
      <t xml:space="preserve">Tableau 18 </t>
    </r>
    <r>
      <rPr>
        <sz val="12"/>
        <color rgb="FF000000"/>
        <rFont val="Arial"/>
        <family val="2"/>
      </rPr>
      <t xml:space="preserve"> Types d’arthroplasties initiales du genou, Canada, 2019-2020</t>
    </r>
  </si>
  <si>
    <r>
      <rPr>
        <b/>
        <sz val="12"/>
        <color rgb="FF000000"/>
        <rFont val="Arial"/>
        <family val="2"/>
      </rPr>
      <t>Tableau 19</t>
    </r>
    <r>
      <rPr>
        <sz val="12"/>
        <color rgb="FF000000"/>
        <rFont val="Arial"/>
        <family val="2"/>
      </rPr>
      <t xml:space="preserve">  Raisons des reprises d’arthroplasties du genou, Canada, 2019-2020</t>
    </r>
  </si>
  <si>
    <r>
      <rPr>
        <b/>
        <sz val="12"/>
        <color rgb="FF000000"/>
        <rFont val="Arial"/>
        <family val="2"/>
      </rPr>
      <t>Tableau 20a</t>
    </r>
    <r>
      <rPr>
        <sz val="12"/>
        <color rgb="FF000000"/>
        <rFont val="Arial"/>
        <family val="2"/>
      </rPr>
      <t xml:space="preserve">  Durée du séjour en soins de courte durée (en jours) pour une arthroplastie initiale du genou, selon la province ou le territoire de l’intervention, 2019-2020</t>
    </r>
  </si>
  <si>
    <r>
      <rPr>
        <b/>
        <sz val="12"/>
        <color rgb="FF000000"/>
        <rFont val="Arial"/>
        <family val="2"/>
      </rPr>
      <t>Tableau 20b</t>
    </r>
    <r>
      <rPr>
        <sz val="12"/>
        <color rgb="FF000000"/>
        <rFont val="Arial"/>
        <family val="2"/>
      </rPr>
      <t xml:space="preserve">  Durée du séjour en soins de courte durée (en jours) pour des reprises d’arthroplasties du genou, selon la province ou le territoire de l’intervention, 2019-2020 </t>
    </r>
  </si>
  <si>
    <r>
      <rPr>
        <b/>
        <sz val="12"/>
        <color rgb="FF000000"/>
        <rFont val="Arial"/>
        <family val="2"/>
      </rPr>
      <t>Tableau 21a</t>
    </r>
    <r>
      <rPr>
        <sz val="12"/>
        <color rgb="FF000000"/>
        <rFont val="Arial"/>
        <family val="2"/>
      </rPr>
      <t xml:space="preserve">  Estimations des coûts d’hospitalisation pour une arthroplastie initiale du genou, selon la province ou le territoire, 2019-2020</t>
    </r>
  </si>
  <si>
    <r>
      <rPr>
        <b/>
        <sz val="12"/>
        <color rgb="FF000000"/>
        <rFont val="Arial"/>
        <family val="2"/>
      </rPr>
      <t>Tableau 21b</t>
    </r>
    <r>
      <rPr>
        <sz val="12"/>
        <color rgb="FF000000"/>
        <rFont val="Arial"/>
        <family val="2"/>
      </rPr>
      <t xml:space="preserve">  Estimations des coûts d’hospitalisation pour une reprise d’arthroplastie du genou, selon la province ou le territoire, 2019-2020</t>
    </r>
  </si>
  <si>
    <r>
      <rPr>
        <sz val="11"/>
        <color theme="1"/>
        <rFont val="Arial"/>
        <family val="2"/>
      </rPr>
      <t>Remarque : Les estimations de coûts ne comprennent pas les enregistrements
• qui contiennent à la fois une arthroplastie initiale et de reprise;
• qui contiennent à la fois une arthroplastie de la hanche et du genou;
• dont le type d’intervention est inconnu.
Seuls les cas typiques sont inclus. Il s’agit des cas pour lesquels le traitement a été exécuté en entier, dans un même hôpital. Les cas atypiques se divisent en 4 catégories : décès, sorties contre l’avis du médecin, transferts et cas particuliers à séjour prolongé.
Les estimations des coûts d’hospitalisation ne comprennent pas les coûts suivants : les paiements versés aux médecins, les dépenses en réadaptation et les dépenses d’amortissement des terrains, des bâtiments et de l’équipement de service des bâtiments.
Les estimations nationales des coûts liés aux médecins des patients hospitalisés se fondent sur les données de facturation de 6 provinces (Nouvelle-Écosse, Ontario, Manitoba, Saskatchewan, Alberta, Colombie-Britannique) se trouvant dans le répertoire sur la facturation des médecins à l’échelle des patients.</t>
    </r>
    <r>
      <rPr>
        <sz val="11"/>
        <color rgb="FF000000"/>
        <rFont val="Arial"/>
        <family val="2"/>
      </rPr>
      <t xml:space="preserve">
 </t>
    </r>
  </si>
  <si>
    <r>
      <rPr>
        <b/>
        <sz val="12"/>
        <color rgb="FF000000"/>
        <rFont val="Arial"/>
        <family val="2"/>
      </rPr>
      <t xml:space="preserve">Tableau 23a </t>
    </r>
    <r>
      <rPr>
        <sz val="12"/>
        <color rgb="FF000000"/>
        <rFont val="Arial"/>
        <family val="2"/>
      </rPr>
      <t xml:space="preserve"> Codes de la version 2018 de la CCI désignant les arthroplasties du genou (1.VG.53.^^ </t>
    </r>
    <r>
      <rPr>
        <i/>
        <sz val="12"/>
        <color rgb="FF000000"/>
        <rFont val="Arial"/>
        <family val="2"/>
      </rPr>
      <t>Implantation d’un appareil interne, articulation du genou</t>
    </r>
    <r>
      <rPr>
        <sz val="12"/>
        <color rgb="FF000000"/>
        <rFont val="Arial"/>
        <family val="2"/>
      </rPr>
      <t>)</t>
    </r>
  </si>
  <si>
    <r>
      <rPr>
        <b/>
        <sz val="12"/>
        <color rgb="FF000000"/>
        <rFont val="Arial"/>
        <family val="2"/>
      </rPr>
      <t>Tableau 23b</t>
    </r>
    <r>
      <rPr>
        <sz val="12"/>
        <color rgb="FF000000"/>
        <rFont val="Arial"/>
        <family val="2"/>
      </rPr>
      <t xml:space="preserve">  Codes de la version 2018 de la CCI désignant les arthroplasties du genou (1.VP.53.^^ </t>
    </r>
    <r>
      <rPr>
        <i/>
        <sz val="12"/>
        <color rgb="FF000000"/>
        <rFont val="Arial"/>
        <family val="2"/>
      </rPr>
      <t>Implantation d’un appareil interne, rotule</t>
    </r>
    <r>
      <rPr>
        <sz val="12"/>
        <color rgb="FF000000"/>
        <rFont val="Arial"/>
        <family val="2"/>
      </rPr>
      <t>)</t>
    </r>
  </si>
  <si>
    <r>
      <rPr>
        <b/>
        <sz val="12"/>
        <color rgb="FF000000"/>
        <rFont val="Arial"/>
        <family val="2"/>
      </rPr>
      <t>Tableau 22b</t>
    </r>
    <r>
      <rPr>
        <sz val="12"/>
        <color rgb="FF000000"/>
        <rFont val="Arial"/>
        <family val="2"/>
      </rPr>
      <t xml:space="preserve">  Codes de la version 2018 de la CCI désignant les arthroplasties de la hanche (1.VA.53.^^ </t>
    </r>
    <r>
      <rPr>
        <i/>
        <sz val="12"/>
        <color rgb="FF000000"/>
        <rFont val="Arial"/>
        <family val="2"/>
      </rPr>
      <t>Implantation d’un appareil interne, articulation de la hanche</t>
    </r>
    <r>
      <rPr>
        <sz val="12"/>
        <color rgb="FF000000"/>
        <rFont val="Arial"/>
        <family val="2"/>
      </rPr>
      <t>)</t>
    </r>
  </si>
  <si>
    <r>
      <rPr>
        <b/>
        <sz val="12"/>
        <color rgb="FF000000"/>
        <rFont val="Arial"/>
        <family val="2"/>
      </rPr>
      <t>Tableau 22a</t>
    </r>
    <r>
      <rPr>
        <sz val="12"/>
        <color rgb="FF000000"/>
        <rFont val="Arial"/>
        <family val="2"/>
      </rPr>
      <t xml:space="preserve">  Codes de la version 2018 de la CCI désignant les arthroplasties de la hanche (1.SQ.53.^^ </t>
    </r>
    <r>
      <rPr>
        <i/>
        <sz val="12"/>
        <color rgb="FF000000"/>
        <rFont val="Arial"/>
        <family val="2"/>
      </rPr>
      <t>Implantation d’un appareil interne, bassin</t>
    </r>
    <r>
      <rPr>
        <sz val="12"/>
        <color rgb="FF000000"/>
        <rFont val="Arial"/>
        <family val="2"/>
      </rPr>
      <t>)</t>
    </r>
  </si>
  <si>
    <t>avec autogreffe osseuse
[non cimentée]</t>
  </si>
  <si>
    <t>avec homogreffe osseuse [non cimentée]</t>
  </si>
  <si>
    <t>avec une source combinée de tissus [p. ex. greffe osseuse,ciment ou pâte]</t>
  </si>
  <si>
    <t>avec tissu synthétique
[p. ex. ciment à os ou pâte]</t>
  </si>
  <si>
    <t>avec matériel synthétique
[p. ex. pâte à os, ciment, Dynagraft, Osteoset]</t>
  </si>
  <si>
    <t>avec une source combinée de tissus [p. ex. greffe osseuse, ciment ou pâte]</t>
  </si>
  <si>
    <t>ostéolyse </t>
  </si>
  <si>
    <t>ostéonécrose  </t>
  </si>
  <si>
    <t>usure du polyéthylène </t>
  </si>
  <si>
    <t>reprise </t>
  </si>
  <si>
    <t>arthroplastie initiale  </t>
  </si>
  <si>
    <t xml:space="preserve">Intervention visant à modifier ou à remplacer une prothèse ou un composant artificiel de la hanche ou du genou. Une reprise peut être nécessaire lorsqu’un composant usé doit être remplacé par une nouvelle prothèse ou une prothèse améliorée. Cela peut comprendre le délogement d’un ou de plusieurs composants de la hanche ou du genou.
</t>
  </si>
  <si>
    <t>L’ICIS sur Twitter</t>
  </si>
  <si>
    <t>L’ICIS sur Facebook</t>
  </si>
  <si>
    <t>L’ICIS sur LinkedIn</t>
  </si>
  <si>
    <t>L’ICIS sur Instagram</t>
  </si>
  <si>
    <t>L’ICIS sur YouTube</t>
  </si>
  <si>
    <r>
      <t xml:space="preserve">Institut canadien d’information sur la santé. </t>
    </r>
    <r>
      <rPr>
        <i/>
        <sz val="11"/>
        <rFont val="Arial"/>
        <family val="2"/>
      </rPr>
      <t>Arthroplasties de la hanche et du genou au Canada : Statistiques éclair du RCRA, 2019-2020</t>
    </r>
    <r>
      <rPr>
        <sz val="11"/>
        <rFont val="Arial"/>
        <family val="2"/>
      </rPr>
      <t>. Ottawa, ON : ICIS; 2021.</t>
    </r>
  </si>
  <si>
    <t>Tableau 1  Nombre d’arthroplasties de la hanche, selon la province ou le territoire de l’intervention, 2015-2016 à 2019-2020</t>
  </si>
  <si>
    <t>Tableau 2  Nombre d’arthroplasties de la hanche, selon le type de soins, 2015-2016 à 2019-2020</t>
  </si>
  <si>
    <t>Tableau 4  Nombre d’hospitalisations pour une arthroplastie de la hanche, selon le groupe d’âge, 2019-2020</t>
  </si>
  <si>
    <t>Tableau 5  Nombre d’arthroplasties de la hanche, selon le type d’intervention et la province ou le territoire de l’intervention, 2019-2020</t>
  </si>
  <si>
    <t>Tableau 6  Diagnostics principaux menant à une arthroplastie initiale de la hanche, 2019-2020</t>
  </si>
  <si>
    <t>Tableau 7a  Types d'arthroplasties initiales de la hanche en raison de l'arthrite dégénérative, Canada, 2019-2020</t>
  </si>
  <si>
    <t>Tableau 7b  Types d'arthroplasties initiales de la hanche en raison d'une fracture de la hanche, Canada, 2019-2020</t>
  </si>
  <si>
    <t>Tableau 8  Raisons des reprises d'arthroplasties de la hanche, Canada, 2019-2020</t>
  </si>
  <si>
    <t>Tableau 11  Estimations des coûts d'hospitalisation pour des reprises d'arthroplasties de la hanche (tout diagnostic), selon la province ou le territoire, 2019-2020</t>
  </si>
  <si>
    <t>Tableau 12  Nombre d’arthroplasties du genou, selon la province ou le territoire de l’intervention, 2015-2016 à 2019-2020</t>
  </si>
  <si>
    <t>Tableau 13  Nombre d’arthroplasties du genou, selon le type de soins, 2015-2016 à 2019-2020</t>
  </si>
  <si>
    <t>Tableau 14  Taux d’hospitalisations normalisé selon l’âge pour une arthroplastie du genou, selon la province ou le territoire de résidence, 2015-2016 à 2019-2020</t>
  </si>
  <si>
    <t>Tableau 15  Nombre d’hospitalisations pour une arthroplastie du genou, selon le groupe d’âge, 2019-2020</t>
  </si>
  <si>
    <t>Tableau 16  Nombre d’arthroplasties du genou, selon le type d’intervention et la province ou le territoire de l’intervention, 2019-2020</t>
  </si>
  <si>
    <t>Tableau 17  Diagnostics principaux menant à une arthroplastie initiale du genou, Canada, 2019-2020</t>
  </si>
  <si>
    <t>Tableau 18  Types d'arthroplasties initiales du genou, Canada, 2019-2020</t>
  </si>
  <si>
    <t>Tableau 19  Raisons des reprises d'arthroplasties du genou, Canada, 2019-2020</t>
  </si>
  <si>
    <t>Tableau 21a  Estimations de coûts d’hospitalisation pour une arthroplastie initiale du genou, selon la province ou le territoire, 2019-2020</t>
  </si>
  <si>
    <t>Tableau 21b  Estimations de coûts d’hospitalisations pour une reprise d’arthroplastie du genou, selon la province ou le territoire, 2019-2020</t>
  </si>
  <si>
    <t>Tableau 3  Taux d’hospitalisations normalisé selon l’âge pour une arthroplastie de la hanche, selon la province ou le territoire de résidence, 
2015-2016 à 2019-2020</t>
  </si>
  <si>
    <t>Tableau 9a-1  Durée du séjour en soins de courte durée (en jours) pour une arthroplastie initiale de la hanche en raison de l'arthrite dégénérative, 
selon la province ou le territoire de l'intervention, 2019-2020</t>
  </si>
  <si>
    <t xml:space="preserve">Tableau 9a-2  Durée du séjour en soins de courte durée (en jours) pour une arthroplastie initiale de la hanche à la suite d'une fracture aiguë de la hanche, 
selon la province ou le territoire de l'intervention, 2019-2020
</t>
  </si>
  <si>
    <t>Tableau 9b  Durée du séjour en soins de courte durée (en jours) pour des reprises d'arthroplasties de la hanche (tout diagnostic), selon la province 
ou le territoire de l'intervention, 2019-2020</t>
  </si>
  <si>
    <t>Tableau 10a  Estimation des coûts d'hospitalisation pour des arthroplasties initiales de la hanche en raison de l'arthrite dégénérative, selon la province 
ou le territoire, 2019-2020</t>
  </si>
  <si>
    <t>Tableau 10b  Estimations des coûts d'hospitalisation pour des arthroplasties initiales de la hanche en raison d'une fracture aiguë de la hanche, 
selon la province ou le territoire, 2019-2020</t>
  </si>
  <si>
    <t>Tableau 20a  Durée du séjour en soins de courte durée (en jours) pour une arthroplastie initiale du genou, selon la province ou le territoire 
de l’intervention, 2019-2020</t>
  </si>
  <si>
    <t>Tableau 20b  Durée du séjour en soins de courte durée (en jours) pour des reprises d’arthroplasties du genou, selon la province ou le territoire 
de l’intervention, 2019-2020</t>
  </si>
  <si>
    <r>
      <t xml:space="preserve">• </t>
    </r>
    <r>
      <rPr>
        <i/>
        <sz val="11"/>
        <rFont val="Arial"/>
        <family val="2"/>
      </rPr>
      <t>Arthroplasties de la hanche et du genou au Canada : courbes de risque de reprise du RCRA, 2019-2020 — tableaux de données</t>
    </r>
  </si>
  <si>
    <r>
      <rPr>
        <b/>
        <sz val="12"/>
        <color rgb="FF000000"/>
        <rFont val="Arial"/>
        <family val="2"/>
      </rPr>
      <t xml:space="preserve">Tableau 2 </t>
    </r>
    <r>
      <rPr>
        <sz val="12"/>
        <color rgb="FF000000"/>
        <rFont val="Arial"/>
        <family val="2"/>
      </rPr>
      <t xml:space="preserve"> Nombre d’arthroplasties de la hanche, selon le type de soins, 2015-2016 à 2019-2020</t>
    </r>
  </si>
  <si>
    <r>
      <rPr>
        <b/>
        <sz val="12"/>
        <color rgb="FF000000"/>
        <rFont val="Arial"/>
        <family val="2"/>
      </rPr>
      <t>Tableau 4</t>
    </r>
    <r>
      <rPr>
        <sz val="12"/>
        <color rgb="FF000000"/>
        <rFont val="Arial"/>
        <family val="2"/>
      </rPr>
      <t xml:space="preserve">  Nombre d’hospitalisations pour une arthroplastie de la hanche, selon le groupe d’âge, 2019-2020</t>
    </r>
  </si>
  <si>
    <r>
      <rPr>
        <b/>
        <sz val="12"/>
        <color rgb="FF000000"/>
        <rFont val="Arial"/>
        <family val="2"/>
      </rPr>
      <t xml:space="preserve">Tableau 10b </t>
    </r>
    <r>
      <rPr>
        <sz val="12"/>
        <color rgb="FF000000"/>
        <rFont val="Arial"/>
        <family val="2"/>
      </rPr>
      <t xml:space="preserve"> Estimations des coûts d’hospitalisation pour des arthroplasties initiales de la hanche en raison d’une fracture aiguë de la hanche*, selon la province ou le territoire, 2019-2020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</si>
</sst>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0.0000"/>
    <numFmt numFmtId="168" formatCode="0.0\ %"/>
    <numFmt numFmtId="169" formatCode="0\ %"/>
    <numFmt numFmtId="170" formatCode="#,##0\ &quot;$&quot;"/>
  </numFmts>
  <fonts count="7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sz val="10"/>
      <name val="Univers"/>
      <family val="2"/>
    </font>
    <font>
      <b/>
      <sz val="10"/>
      <name val="Univers"/>
      <family val="2"/>
    </font>
    <font>
      <sz val="11"/>
      <color theme="1"/>
      <name val="Arial"/>
      <family val="2"/>
    </font>
    <font>
      <sz val="11"/>
      <name val="Arial"/>
      <family val="2"/>
    </font>
    <font>
      <sz val="9"/>
      <name val="Arial"/>
      <family val="2"/>
    </font>
    <font>
      <b/>
      <sz val="11"/>
      <color theme="0"/>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b/>
      <sz val="9"/>
      <name val="Arial"/>
      <family val="2"/>
    </font>
    <font>
      <sz val="11"/>
      <color theme="0"/>
      <name val="Arial"/>
      <family val="2"/>
    </font>
    <font>
      <sz val="9"/>
      <color rgb="FFFF0000"/>
      <name val="Arial"/>
      <family val="2"/>
    </font>
    <font>
      <sz val="10"/>
      <color rgb="FFFF0000"/>
      <name val="Calibri"/>
      <family val="2"/>
      <scheme val="minor"/>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1"/>
      <color rgb="FF852062"/>
      <name val="Arial"/>
      <family val="2"/>
    </font>
    <font>
      <b/>
      <sz val="11"/>
      <color theme="0"/>
      <name val="Univers"/>
      <family val="2"/>
    </font>
    <font>
      <u/>
      <sz val="11"/>
      <color theme="0"/>
      <name val="Univers"/>
      <family val="2"/>
    </font>
    <font>
      <sz val="10"/>
      <color theme="0"/>
      <name val="Univers"/>
      <family val="2"/>
    </font>
    <font>
      <sz val="11"/>
      <color rgb="FF000000"/>
      <name val="Arial"/>
      <family val="2"/>
    </font>
    <font>
      <b/>
      <sz val="11"/>
      <color rgb="FFFF0000"/>
      <name val="Arial"/>
      <family val="2"/>
    </font>
    <font>
      <sz val="9"/>
      <color theme="1"/>
      <name val="Arial"/>
      <family val="2"/>
    </font>
    <font>
      <u/>
      <sz val="9"/>
      <color rgb="FF0070C0"/>
      <name val="Arial"/>
      <family val="2"/>
    </font>
    <font>
      <strike/>
      <sz val="9"/>
      <color rgb="FFFF0000"/>
      <name val="Arial"/>
      <family val="2"/>
    </font>
    <font>
      <b/>
      <sz val="12"/>
      <color rgb="FF002288"/>
      <name val="Arial"/>
      <family val="2"/>
    </font>
    <font>
      <sz val="10"/>
      <name val="Arial"/>
      <family val="2"/>
    </font>
    <font>
      <b/>
      <i/>
      <sz val="11"/>
      <color rgb="FFFF0000"/>
      <name val="Arial"/>
      <family val="2"/>
    </font>
    <font>
      <b/>
      <i/>
      <sz val="11"/>
      <name val="Arial"/>
      <family val="2"/>
    </font>
    <font>
      <strike/>
      <sz val="9"/>
      <name val="Arial"/>
      <family val="2"/>
    </font>
    <font>
      <strike/>
      <sz val="11"/>
      <name val="Arial"/>
      <family val="2"/>
    </font>
    <font>
      <b/>
      <strike/>
      <sz val="9"/>
      <name val="Arial"/>
      <family val="2"/>
    </font>
    <font>
      <i/>
      <sz val="11"/>
      <color rgb="FF000000"/>
      <name val="Arial"/>
      <family val="2"/>
    </font>
    <font>
      <b/>
      <sz val="12"/>
      <color rgb="FF000000"/>
      <name val="Arial"/>
      <family val="2"/>
    </font>
    <font>
      <sz val="12"/>
      <color rgb="FF000000"/>
      <name val="Arial"/>
      <family val="2"/>
    </font>
    <font>
      <b/>
      <sz val="11"/>
      <color theme="1"/>
      <name val="Arial"/>
      <family val="2"/>
    </font>
    <font>
      <b/>
      <vertAlign val="superscript"/>
      <sz val="11"/>
      <color rgb="FF000000"/>
      <name val="Arial"/>
      <family val="2"/>
    </font>
    <font>
      <sz val="9"/>
      <color rgb="FF000000"/>
      <name val="Arial"/>
      <family val="2"/>
    </font>
    <font>
      <b/>
      <vertAlign val="superscript"/>
      <sz val="11"/>
      <color theme="0"/>
      <name val="Arial"/>
      <family val="2"/>
    </font>
    <font>
      <b/>
      <sz val="11"/>
      <color rgb="FF000000"/>
      <name val="Arial"/>
      <family val="2"/>
    </font>
    <font>
      <sz val="11"/>
      <color rgb="FF000000"/>
      <name val="Calibri"/>
      <family val="2"/>
    </font>
    <font>
      <vertAlign val="superscript"/>
      <sz val="11"/>
      <color rgb="FF000000"/>
      <name val="Arial"/>
      <family val="2"/>
    </font>
    <font>
      <vertAlign val="superscript"/>
      <sz val="11"/>
      <name val="Arial"/>
      <family val="2"/>
    </font>
    <font>
      <i/>
      <sz val="12"/>
      <color rgb="FF000000"/>
      <name val="Arial"/>
      <family val="2"/>
    </font>
    <font>
      <sz val="30"/>
      <color theme="1"/>
      <name val="Calibri"/>
      <family val="2"/>
      <scheme val="minor"/>
    </font>
    <font>
      <i/>
      <sz val="11"/>
      <color theme="1"/>
      <name val="Arial"/>
      <family val="2"/>
    </font>
    <font>
      <i/>
      <sz val="11"/>
      <name val="Arial"/>
      <family val="2"/>
    </font>
    <font>
      <u/>
      <sz val="11"/>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right style="thin">
        <color theme="0"/>
      </right>
      <top style="thin">
        <color theme="1"/>
      </top>
      <bottom style="thin">
        <color indexed="64"/>
      </bottom>
      <diagonal/>
    </border>
    <border>
      <left style="thin">
        <color theme="0"/>
      </left>
      <right style="thin">
        <color theme="0"/>
      </right>
      <top style="thin">
        <color theme="1"/>
      </top>
      <bottom style="thin">
        <color indexed="64"/>
      </bottom>
      <diagonal/>
    </border>
    <border>
      <left style="thin">
        <color theme="0"/>
      </left>
      <right/>
      <top style="thin">
        <color theme="1"/>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tint="-4.9989318521683403E-2"/>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top style="thin">
        <color indexed="64"/>
      </top>
      <bottom style="thin">
        <color indexed="64"/>
      </bottom>
      <diagonal/>
    </border>
    <border>
      <left/>
      <right style="thin">
        <color theme="0" tint="-4.9989318521683403E-2"/>
      </right>
      <top style="thin">
        <color theme="1"/>
      </top>
      <bottom style="thin">
        <color indexed="64"/>
      </bottom>
      <diagonal/>
    </border>
    <border>
      <left style="thin">
        <color theme="0" tint="-4.9989318521683403E-2"/>
      </left>
      <right style="thin">
        <color theme="0" tint="-4.9989318521683403E-2"/>
      </right>
      <top style="thin">
        <color theme="1"/>
      </top>
      <bottom style="thin">
        <color indexed="64"/>
      </bottom>
      <diagonal/>
    </border>
    <border>
      <left style="thin">
        <color theme="0" tint="-4.9989318521683403E-2"/>
      </left>
      <right/>
      <top style="thin">
        <color theme="1"/>
      </top>
      <bottom style="thin">
        <color indexed="64"/>
      </bottom>
      <diagonal/>
    </border>
    <border>
      <left/>
      <right/>
      <top/>
      <bottom style="thin">
        <color theme="1"/>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bottom/>
      <diagonal/>
    </border>
    <border>
      <left style="thin">
        <color indexed="64"/>
      </left>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1"/>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s>
  <cellStyleXfs count="90">
    <xf numFmtId="0" fontId="0" fillId="0" borderId="0"/>
    <xf numFmtId="49" fontId="24" fillId="0" borderId="0" applyFill="0" applyBorder="0" applyAlignment="0" applyProtection="0"/>
    <xf numFmtId="9" fontId="7"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22" fillId="0" borderId="0" applyNumberFormat="0" applyProtection="0">
      <alignment horizontal="left" vertical="top"/>
    </xf>
    <xf numFmtId="0" fontId="23" fillId="0" borderId="0" applyNumberFormat="0" applyProtection="0">
      <alignment horizontal="left" vertical="top"/>
    </xf>
    <xf numFmtId="0" fontId="8" fillId="0" borderId="0" applyNumberFormat="0" applyProtection="0">
      <alignment horizontal="left" vertical="top" wrapText="1"/>
    </xf>
    <xf numFmtId="0" fontId="15" fillId="4" borderId="3" applyNumberFormat="0" applyProtection="0">
      <alignment horizontal="left" vertical="top"/>
    </xf>
    <xf numFmtId="0" fontId="12" fillId="0" borderId="0" applyNumberFormat="0" applyProtection="0">
      <alignment horizontal="left" vertical="top"/>
    </xf>
    <xf numFmtId="0" fontId="9" fillId="0" borderId="0" applyNumberFormat="0" applyProtection="0">
      <alignment horizontal="left" vertical="top"/>
    </xf>
    <xf numFmtId="0" fontId="12" fillId="0" borderId="0" applyNumberFormat="0" applyFill="0" applyProtection="0">
      <alignment horizontal="left" vertical="top"/>
    </xf>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7" applyNumberFormat="0" applyAlignment="0" applyProtection="0"/>
    <xf numFmtId="0" fontId="30" fillId="9" borderId="8" applyNumberFormat="0" applyAlignment="0" applyProtection="0"/>
    <xf numFmtId="0" fontId="31" fillId="9" borderId="7" applyNumberFormat="0" applyAlignment="0" applyProtection="0"/>
    <xf numFmtId="0" fontId="32" fillId="0" borderId="9" applyNumberFormat="0" applyFill="0" applyAlignment="0" applyProtection="0"/>
    <xf numFmtId="0" fontId="33" fillId="10" borderId="1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7" fillId="35" borderId="0" applyNumberFormat="0" applyBorder="0" applyAlignment="0" applyProtection="0"/>
    <xf numFmtId="0" fontId="39" fillId="0" borderId="0" applyNumberFormat="0" applyFill="0" applyBorder="0" applyAlignment="0" applyProtection="0"/>
    <xf numFmtId="0" fontId="7" fillId="11" borderId="11" applyNumberFormat="0" applyFont="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7" applyNumberFormat="0" applyAlignment="0" applyProtection="0"/>
    <xf numFmtId="0" fontId="30" fillId="9" borderId="8" applyNumberFormat="0" applyAlignment="0" applyProtection="0"/>
    <xf numFmtId="0" fontId="31" fillId="9" borderId="7" applyNumberFormat="0" applyAlignment="0" applyProtection="0"/>
    <xf numFmtId="0" fontId="32" fillId="0" borderId="9" applyNumberFormat="0" applyFill="0" applyAlignment="0" applyProtection="0"/>
    <xf numFmtId="0" fontId="33" fillId="10" borderId="10" applyNumberFormat="0" applyAlignment="0" applyProtection="0"/>
    <xf numFmtId="0" fontId="34" fillId="0" borderId="0" applyNumberFormat="0" applyFill="0" applyBorder="0" applyAlignment="0" applyProtection="0"/>
    <xf numFmtId="0" fontId="1" fillId="11" borderId="11" applyNumberFormat="0" applyFont="0" applyAlignment="0" applyProtection="0"/>
    <xf numFmtId="0" fontId="35" fillId="0" borderId="0" applyNumberFormat="0" applyFill="0" applyBorder="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10" fillId="3" borderId="5" applyNumberFormat="0" applyProtection="0">
      <alignment horizontal="left" vertical="top"/>
    </xf>
  </cellStyleXfs>
  <cellXfs count="414">
    <xf numFmtId="0" fontId="0" fillId="0" borderId="0" xfId="0"/>
    <xf numFmtId="0" fontId="15" fillId="0" borderId="4" xfId="0" applyFont="1" applyFill="1" applyBorder="1" applyAlignment="1">
      <alignment vertical="top" wrapText="1"/>
    </xf>
    <xf numFmtId="0" fontId="10" fillId="3" borderId="5" xfId="89" applyBorder="1" applyAlignment="1">
      <alignment horizontal="left"/>
    </xf>
    <xf numFmtId="0" fontId="10" fillId="3" borderId="5" xfId="89" applyBorder="1" applyAlignment="1">
      <alignment horizontal="left" wrapText="1"/>
    </xf>
    <xf numFmtId="0" fontId="38" fillId="0" borderId="0" xfId="13" applyFont="1">
      <alignment horizontal="left" vertical="top"/>
    </xf>
    <xf numFmtId="0" fontId="0" fillId="0" borderId="0" xfId="0" applyAlignment="1"/>
    <xf numFmtId="0" fontId="0" fillId="2" borderId="0" xfId="0" applyFill="1"/>
    <xf numFmtId="0" fontId="8" fillId="0" borderId="0" xfId="0" applyFont="1"/>
    <xf numFmtId="0" fontId="13" fillId="0" borderId="0" xfId="0" applyFont="1"/>
    <xf numFmtId="0" fontId="7" fillId="0" borderId="0" xfId="0" applyFont="1"/>
    <xf numFmtId="0" fontId="7" fillId="0" borderId="0" xfId="0" applyFont="1" applyAlignment="1"/>
    <xf numFmtId="0" fontId="0" fillId="0" borderId="0" xfId="0" applyAlignment="1">
      <alignment wrapText="1"/>
    </xf>
    <xf numFmtId="0" fontId="0" fillId="0" borderId="0" xfId="0"/>
    <xf numFmtId="0" fontId="20" fillId="0" borderId="0" xfId="7">
      <alignment horizontal="left" vertical="top"/>
    </xf>
    <xf numFmtId="0" fontId="8" fillId="0" borderId="0" xfId="11">
      <alignment horizontal="left" vertical="top" wrapText="1"/>
    </xf>
    <xf numFmtId="0" fontId="21" fillId="0" borderId="0" xfId="8" applyAlignment="1">
      <alignment horizontal="left"/>
    </xf>
    <xf numFmtId="49" fontId="24" fillId="0" borderId="0" xfId="1" applyAlignment="1">
      <alignment vertical="top"/>
    </xf>
    <xf numFmtId="0" fontId="0" fillId="2" borderId="0" xfId="0" applyFill="1" applyAlignment="1">
      <alignment vertical="top"/>
    </xf>
    <xf numFmtId="0" fontId="0" fillId="0" borderId="0" xfId="0" applyBorder="1"/>
    <xf numFmtId="0" fontId="0" fillId="0" borderId="0" xfId="0" applyFill="1" applyBorder="1"/>
    <xf numFmtId="0" fontId="19" fillId="0" borderId="0" xfId="0" applyFont="1" applyAlignment="1">
      <alignment horizontal="left" vertical="top" wrapText="1"/>
    </xf>
    <xf numFmtId="0" fontId="0" fillId="0" borderId="0" xfId="0" applyAlignment="1">
      <alignment wrapText="1"/>
    </xf>
    <xf numFmtId="0" fontId="0" fillId="0" borderId="0" xfId="0" applyAlignment="1"/>
    <xf numFmtId="0" fontId="9" fillId="0" borderId="0" xfId="14" applyAlignment="1">
      <alignment vertical="top"/>
    </xf>
    <xf numFmtId="0" fontId="16" fillId="0" borderId="0" xfId="14" applyFont="1" applyAlignment="1">
      <alignment horizontal="left"/>
    </xf>
    <xf numFmtId="0" fontId="15" fillId="0" borderId="4" xfId="0" applyFont="1" applyBorder="1" applyAlignment="1">
      <alignment vertical="top" wrapText="1"/>
    </xf>
    <xf numFmtId="164" fontId="16" fillId="0" borderId="0" xfId="14" applyNumberFormat="1" applyFont="1" applyAlignment="1">
      <alignment horizontal="left"/>
    </xf>
    <xf numFmtId="0" fontId="9" fillId="0" borderId="0" xfId="14" applyFont="1" applyAlignment="1">
      <alignment vertical="top"/>
    </xf>
    <xf numFmtId="0" fontId="21" fillId="0" borderId="0" xfId="8">
      <alignment horizontal="left" vertical="top"/>
    </xf>
    <xf numFmtId="0" fontId="0" fillId="2" borderId="0" xfId="0" applyFont="1" applyFill="1"/>
    <xf numFmtId="49" fontId="24" fillId="0" borderId="0" xfId="1" applyAlignment="1">
      <alignment vertical="top" wrapText="1"/>
    </xf>
    <xf numFmtId="0" fontId="9" fillId="0" borderId="0" xfId="14" applyFont="1">
      <alignment horizontal="left" vertical="top"/>
    </xf>
    <xf numFmtId="0" fontId="38" fillId="0" borderId="0" xfId="13" applyFont="1" applyAlignment="1">
      <alignment vertical="top"/>
    </xf>
    <xf numFmtId="0" fontId="8" fillId="0" borderId="0" xfId="0" applyFont="1" applyAlignment="1"/>
    <xf numFmtId="0" fontId="38" fillId="0" borderId="0" xfId="15" applyFont="1" applyFill="1">
      <alignment horizontal="left" vertical="top"/>
    </xf>
    <xf numFmtId="164" fontId="9" fillId="0" borderId="0" xfId="14" applyNumberFormat="1" applyFont="1">
      <alignment horizontal="left" vertical="top"/>
    </xf>
    <xf numFmtId="0" fontId="8" fillId="0" borderId="0" xfId="11" applyFont="1">
      <alignment horizontal="left" vertical="top" wrapText="1"/>
    </xf>
    <xf numFmtId="3" fontId="0" fillId="0" borderId="0" xfId="0" applyNumberFormat="1" applyAlignment="1">
      <alignment wrapText="1"/>
    </xf>
    <xf numFmtId="0" fontId="9" fillId="0" borderId="0" xfId="14" applyFont="1" applyFill="1">
      <alignment horizontal="left" vertical="top"/>
    </xf>
    <xf numFmtId="0" fontId="18" fillId="0" borderId="0" xfId="14" applyFont="1" applyAlignment="1">
      <alignment vertical="top"/>
    </xf>
    <xf numFmtId="0" fontId="20" fillId="0" borderId="0" xfId="7" applyFont="1" applyAlignment="1">
      <alignment horizontal="left" vertical="top" wrapText="1"/>
    </xf>
    <xf numFmtId="0" fontId="38" fillId="0" borderId="0" xfId="15" applyFont="1" applyFill="1" applyBorder="1" applyAlignment="1">
      <alignment horizontal="centerContinuous" vertical="top"/>
    </xf>
    <xf numFmtId="0" fontId="40" fillId="2" borderId="0" xfId="0" applyFont="1" applyFill="1" applyBorder="1" applyAlignment="1">
      <alignment horizontal="center" wrapText="1"/>
    </xf>
    <xf numFmtId="0" fontId="41" fillId="2" borderId="0" xfId="0" applyFont="1" applyFill="1" applyBorder="1" applyAlignment="1">
      <alignment horizontal="center" wrapText="1"/>
    </xf>
    <xf numFmtId="0" fontId="17" fillId="0" borderId="0" xfId="0" applyFont="1" applyAlignment="1">
      <alignment wrapText="1"/>
    </xf>
    <xf numFmtId="0" fontId="38" fillId="0" borderId="0" xfId="15" applyFont="1" applyFill="1" applyAlignment="1">
      <alignment horizontal="left" vertical="top"/>
    </xf>
    <xf numFmtId="0" fontId="17" fillId="0" borderId="0" xfId="0" applyFont="1" applyAlignment="1"/>
    <xf numFmtId="0" fontId="42" fillId="2" borderId="0" xfId="0" applyFont="1" applyFill="1" applyBorder="1" applyAlignment="1">
      <alignment horizontal="center"/>
    </xf>
    <xf numFmtId="0" fontId="8" fillId="0" borderId="0" xfId="0" applyFont="1" applyAlignment="1">
      <alignment vertical="top"/>
    </xf>
    <xf numFmtId="0" fontId="15" fillId="0" borderId="4" xfId="0" applyFont="1" applyFill="1" applyBorder="1" applyAlignment="1">
      <alignment horizontal="left" vertical="top"/>
    </xf>
    <xf numFmtId="0" fontId="8" fillId="0" borderId="0" xfId="0" applyFont="1" applyAlignment="1">
      <alignment vertical="top" wrapText="1"/>
    </xf>
    <xf numFmtId="0" fontId="0" fillId="2" borderId="0" xfId="0" applyFill="1" applyAlignment="1"/>
    <xf numFmtId="49" fontId="24" fillId="0" borderId="0" xfId="1"/>
    <xf numFmtId="1" fontId="9" fillId="0" borderId="0" xfId="14" applyNumberFormat="1" applyFont="1">
      <alignment horizontal="left" vertical="top"/>
    </xf>
    <xf numFmtId="0" fontId="7" fillId="2" borderId="0" xfId="0" applyFont="1" applyFill="1"/>
    <xf numFmtId="0" fontId="38" fillId="2" borderId="0" xfId="15" applyFont="1" applyFill="1">
      <alignment horizontal="left" vertical="top"/>
    </xf>
    <xf numFmtId="3" fontId="44" fillId="0" borderId="0" xfId="0" applyNumberFormat="1" applyFont="1" applyFill="1" applyBorder="1" applyAlignment="1">
      <alignment horizontal="right" vertical="center"/>
    </xf>
    <xf numFmtId="0" fontId="21" fillId="0" borderId="0" xfId="8" applyAlignment="1">
      <alignment vertical="top" wrapText="1"/>
    </xf>
    <xf numFmtId="0" fontId="21" fillId="0" borderId="0" xfId="8" applyAlignment="1">
      <alignment horizontal="left" vertical="top"/>
    </xf>
    <xf numFmtId="0" fontId="9" fillId="0" borderId="0" xfId="14">
      <alignment horizontal="left" vertical="top"/>
    </xf>
    <xf numFmtId="0" fontId="16" fillId="0" borderId="0" xfId="14" applyFont="1">
      <alignment horizontal="left" vertical="top"/>
    </xf>
    <xf numFmtId="0" fontId="9" fillId="0" borderId="0" xfId="14" applyAlignment="1">
      <alignment horizontal="left"/>
    </xf>
    <xf numFmtId="164" fontId="9" fillId="0" borderId="0" xfId="14" applyNumberFormat="1" applyAlignment="1">
      <alignment horizontal="left"/>
    </xf>
    <xf numFmtId="0" fontId="9" fillId="0" borderId="0" xfId="0" applyFont="1" applyAlignment="1">
      <alignment vertical="top" wrapText="1"/>
    </xf>
    <xf numFmtId="0" fontId="8" fillId="0" borderId="0" xfId="0" applyFont="1" applyFill="1"/>
    <xf numFmtId="0" fontId="0" fillId="2" borderId="0" xfId="0" applyFill="1" applyBorder="1" applyAlignment="1"/>
    <xf numFmtId="0" fontId="15" fillId="2" borderId="4" xfId="0" applyFont="1" applyFill="1" applyBorder="1" applyAlignment="1">
      <alignment vertical="top"/>
    </xf>
    <xf numFmtId="0" fontId="15"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9" fillId="0" borderId="0" xfId="0" applyFont="1" applyAlignment="1">
      <alignment vertical="center"/>
    </xf>
    <xf numFmtId="0" fontId="16" fillId="0" borderId="0" xfId="0" applyFont="1" applyAlignment="1">
      <alignment vertical="center"/>
    </xf>
    <xf numFmtId="0" fontId="43" fillId="0" borderId="0" xfId="0" applyFont="1"/>
    <xf numFmtId="0" fontId="10" fillId="3" borderId="5" xfId="89" applyFont="1" applyBorder="1" applyAlignment="1">
      <alignment horizontal="left" wrapText="1"/>
    </xf>
    <xf numFmtId="0" fontId="15" fillId="0" borderId="4" xfId="0" applyFont="1" applyFill="1" applyBorder="1" applyAlignment="1">
      <alignment horizontal="left" wrapText="1"/>
    </xf>
    <xf numFmtId="0" fontId="18" fillId="2" borderId="0" xfId="14" applyFont="1" applyFill="1" applyBorder="1" applyAlignment="1"/>
    <xf numFmtId="0" fontId="8" fillId="2" borderId="0" xfId="0" applyFont="1" applyFill="1" applyAlignment="1"/>
    <xf numFmtId="0" fontId="16" fillId="2" borderId="0" xfId="14" applyFont="1" applyFill="1" applyBorder="1" applyAlignment="1">
      <alignment wrapText="1"/>
    </xf>
    <xf numFmtId="0" fontId="9" fillId="2" borderId="0" xfId="14" applyFont="1" applyFill="1" applyAlignment="1">
      <alignment vertical="top"/>
    </xf>
    <xf numFmtId="0" fontId="9" fillId="2" borderId="0" xfId="14" applyFont="1" applyFill="1" applyAlignment="1"/>
    <xf numFmtId="0" fontId="8" fillId="2" borderId="0" xfId="0" applyFont="1" applyFill="1"/>
    <xf numFmtId="0" fontId="9" fillId="2" borderId="0" xfId="14" applyFont="1" applyFill="1" applyBorder="1" applyAlignment="1"/>
    <xf numFmtId="0" fontId="8" fillId="2" borderId="0" xfId="0" applyFont="1" applyFill="1" applyAlignment="1">
      <alignment wrapText="1"/>
    </xf>
    <xf numFmtId="0" fontId="9" fillId="2" borderId="0" xfId="14" applyFont="1" applyFill="1" applyAlignment="1">
      <alignment wrapText="1"/>
    </xf>
    <xf numFmtId="0" fontId="9" fillId="2" borderId="0" xfId="14" applyFill="1" applyAlignment="1">
      <alignment vertical="top"/>
    </xf>
    <xf numFmtId="0" fontId="47" fillId="0" borderId="0" xfId="14" applyFont="1">
      <alignment horizontal="left" vertical="top"/>
    </xf>
    <xf numFmtId="0" fontId="9" fillId="0" borderId="0" xfId="14" applyFont="1" applyAlignment="1">
      <alignment vertical="top" wrapText="1"/>
    </xf>
    <xf numFmtId="0" fontId="38" fillId="0" borderId="0" xfId="15" applyFont="1" applyFill="1" applyBorder="1" applyAlignment="1">
      <alignment vertical="top"/>
    </xf>
    <xf numFmtId="165" fontId="15" fillId="0" borderId="0" xfId="0" applyNumberFormat="1" applyFont="1" applyFill="1" applyBorder="1" applyAlignment="1">
      <alignment horizontal="right" vertical="center" wrapText="1"/>
    </xf>
    <xf numFmtId="49" fontId="46" fillId="0" borderId="0" xfId="1" applyFont="1" applyAlignment="1">
      <alignment horizontal="left" vertical="top"/>
    </xf>
    <xf numFmtId="49" fontId="46" fillId="0" borderId="0" xfId="1" applyFont="1" applyFill="1" applyBorder="1" applyAlignment="1">
      <alignment horizontal="right" vertical="center" wrapText="1"/>
    </xf>
    <xf numFmtId="165" fontId="15" fillId="0" borderId="0" xfId="0" applyNumberFormat="1" applyFont="1" applyFill="1" applyBorder="1"/>
    <xf numFmtId="0" fontId="16" fillId="0" borderId="0" xfId="14" applyFont="1" applyAlignment="1"/>
    <xf numFmtId="3" fontId="8" fillId="0" borderId="0" xfId="0" applyNumberFormat="1" applyFont="1"/>
    <xf numFmtId="0" fontId="45" fillId="0" borderId="0" xfId="14" applyFont="1" applyAlignment="1"/>
    <xf numFmtId="164" fontId="9" fillId="2" borderId="0" xfId="14" applyNumberFormat="1" applyFont="1" applyFill="1">
      <alignment horizontal="left" vertical="top"/>
    </xf>
    <xf numFmtId="0" fontId="9" fillId="2" borderId="0" xfId="14" applyFont="1" applyFill="1">
      <alignment horizontal="left" vertical="top"/>
    </xf>
    <xf numFmtId="0" fontId="9" fillId="2" borderId="0" xfId="14" applyFont="1" applyFill="1" applyAlignment="1">
      <alignment vertical="top" wrapText="1"/>
    </xf>
    <xf numFmtId="0" fontId="0" fillId="2" borderId="0" xfId="0" applyFill="1" applyAlignment="1">
      <alignment wrapText="1"/>
    </xf>
    <xf numFmtId="0" fontId="0" fillId="2" borderId="0" xfId="0" applyFont="1" applyFill="1" applyAlignment="1">
      <alignment wrapText="1"/>
    </xf>
    <xf numFmtId="0" fontId="7" fillId="2" borderId="0" xfId="0" applyFont="1" applyFill="1" applyAlignment="1">
      <alignment wrapText="1"/>
    </xf>
    <xf numFmtId="0" fontId="16" fillId="0" borderId="0" xfId="14" applyFont="1" applyAlignment="1">
      <alignment vertical="top"/>
    </xf>
    <xf numFmtId="0" fontId="0" fillId="0" borderId="0" xfId="0" applyFill="1" applyBorder="1" applyAlignment="1">
      <alignment wrapText="1"/>
    </xf>
    <xf numFmtId="0" fontId="38" fillId="2" borderId="0" xfId="15" applyFont="1" applyFill="1" applyBorder="1" applyAlignment="1">
      <alignment vertical="top" wrapText="1"/>
    </xf>
    <xf numFmtId="0" fontId="7" fillId="2" borderId="0" xfId="0" applyFont="1" applyFill="1" applyBorder="1" applyAlignment="1"/>
    <xf numFmtId="0" fontId="7" fillId="2" borderId="0" xfId="0" applyFont="1" applyFill="1" applyAlignment="1"/>
    <xf numFmtId="49" fontId="46" fillId="0" borderId="0" xfId="1" applyFont="1" applyAlignment="1">
      <alignment vertical="top" wrapText="1"/>
    </xf>
    <xf numFmtId="0" fontId="15" fillId="2" borderId="0" xfId="0" applyFont="1" applyFill="1" applyBorder="1" applyAlignment="1">
      <alignment horizontal="left" vertical="top" wrapText="1"/>
    </xf>
    <xf numFmtId="0" fontId="9" fillId="2" borderId="0" xfId="14" applyFont="1" applyFill="1" applyBorder="1" applyAlignment="1">
      <alignment horizontal="left" vertical="top"/>
    </xf>
    <xf numFmtId="0" fontId="18" fillId="2" borderId="0" xfId="14" applyFont="1" applyFill="1" applyBorder="1" applyAlignment="1">
      <alignment horizontal="left" vertical="top"/>
    </xf>
    <xf numFmtId="0" fontId="16" fillId="2" borderId="0" xfId="14" applyFont="1" applyFill="1">
      <alignment horizontal="left" vertical="top"/>
    </xf>
    <xf numFmtId="0" fontId="0" fillId="2" borderId="0" xfId="0" applyFont="1" applyFill="1" applyAlignment="1"/>
    <xf numFmtId="0" fontId="45" fillId="2" borderId="0" xfId="14" applyFont="1" applyFill="1" applyAlignment="1"/>
    <xf numFmtId="164" fontId="16" fillId="2" borderId="0" xfId="14" applyNumberFormat="1" applyFont="1" applyFill="1">
      <alignment horizontal="left" vertical="top"/>
    </xf>
    <xf numFmtId="0" fontId="9" fillId="2" borderId="0" xfId="14" applyFont="1" applyFill="1" applyAlignment="1">
      <alignment horizontal="left" vertical="top"/>
    </xf>
    <xf numFmtId="0" fontId="20" fillId="0" borderId="0" xfId="7" applyFont="1" applyFill="1" applyAlignment="1">
      <alignment horizontal="left" vertical="top" wrapText="1"/>
    </xf>
    <xf numFmtId="0" fontId="8" fillId="0" borderId="0" xfId="0" applyFont="1" applyBorder="1"/>
    <xf numFmtId="0" fontId="21" fillId="0" borderId="0" xfId="8" applyFont="1">
      <alignment horizontal="left" vertical="top"/>
    </xf>
    <xf numFmtId="0" fontId="49" fillId="0" borderId="0" xfId="0" applyFont="1" applyBorder="1"/>
    <xf numFmtId="0" fontId="22" fillId="0" borderId="0" xfId="9" applyFont="1">
      <alignment horizontal="left" vertical="top"/>
    </xf>
    <xf numFmtId="49" fontId="8" fillId="0" borderId="0" xfId="1" applyFont="1" applyAlignment="1">
      <alignment vertical="top" wrapText="1"/>
    </xf>
    <xf numFmtId="0" fontId="22" fillId="0" borderId="0" xfId="9" applyFont="1" applyFill="1">
      <alignment horizontal="left" vertical="top"/>
    </xf>
    <xf numFmtId="0" fontId="8" fillId="0" borderId="0" xfId="9" applyFont="1" applyAlignment="1">
      <alignment horizontal="left" vertical="top" wrapText="1"/>
    </xf>
    <xf numFmtId="0" fontId="21" fillId="0" borderId="0" xfId="8" applyFont="1" applyAlignment="1">
      <alignment horizontal="left" vertical="top"/>
    </xf>
    <xf numFmtId="49" fontId="24" fillId="0" borderId="0" xfId="1" applyAlignment="1">
      <alignment horizontal="left" vertical="top" wrapText="1"/>
    </xf>
    <xf numFmtId="0" fontId="49" fillId="0" borderId="0" xfId="0" applyFont="1" applyFill="1" applyBorder="1" applyAlignment="1">
      <alignment wrapText="1"/>
    </xf>
    <xf numFmtId="0" fontId="49" fillId="0" borderId="0" xfId="0" applyFont="1" applyFill="1" applyBorder="1"/>
    <xf numFmtId="0" fontId="50" fillId="0" borderId="0" xfId="0" applyFont="1" applyFill="1" applyBorder="1"/>
    <xf numFmtId="0" fontId="51" fillId="0" borderId="0" xfId="0" applyFont="1" applyFill="1" applyBorder="1"/>
    <xf numFmtId="0" fontId="20" fillId="2" borderId="0" xfId="7" applyFont="1" applyFill="1" applyAlignment="1">
      <alignment vertical="top"/>
    </xf>
    <xf numFmtId="0" fontId="8" fillId="2" borderId="0" xfId="0" applyFont="1" applyFill="1" applyAlignment="1">
      <alignment horizontal="left" vertical="top" wrapText="1"/>
    </xf>
    <xf numFmtId="0" fontId="12" fillId="0" borderId="0" xfId="13" applyBorder="1" applyAlignment="1">
      <alignment vertical="center"/>
    </xf>
    <xf numFmtId="0" fontId="8" fillId="0" borderId="0" xfId="11" applyFont="1" applyBorder="1" applyAlignment="1">
      <alignment horizontal="left" vertical="top" wrapText="1"/>
    </xf>
    <xf numFmtId="0" fontId="8" fillId="0" borderId="0" xfId="11" applyFont="1" applyBorder="1">
      <alignment horizontal="left" vertical="top" wrapText="1"/>
    </xf>
    <xf numFmtId="0" fontId="8" fillId="0" borderId="0" xfId="11" quotePrefix="1" applyFont="1" applyBorder="1" applyAlignment="1">
      <alignment horizontal="left" vertical="top" wrapText="1"/>
    </xf>
    <xf numFmtId="0" fontId="38" fillId="0" borderId="16" xfId="13" applyFont="1" applyBorder="1" applyAlignment="1">
      <alignment vertical="top"/>
    </xf>
    <xf numFmtId="0" fontId="8" fillId="0" borderId="16" xfId="11" applyFont="1" applyBorder="1" applyAlignment="1">
      <alignment horizontal="left" vertical="center" wrapText="1"/>
    </xf>
    <xf numFmtId="0" fontId="8" fillId="0" borderId="0" xfId="11" applyFont="1" applyBorder="1" applyAlignment="1">
      <alignment horizontal="center" vertical="center" wrapText="1"/>
    </xf>
    <xf numFmtId="0" fontId="0" fillId="2" borderId="0" xfId="0" applyFont="1" applyFill="1" applyBorder="1"/>
    <xf numFmtId="0" fontId="20" fillId="0" borderId="0" xfId="7" applyFont="1">
      <alignment horizontal="left" vertical="top"/>
    </xf>
    <xf numFmtId="0" fontId="8" fillId="0" borderId="0" xfId="11" applyFont="1" applyFill="1">
      <alignment horizontal="left" vertical="top" wrapText="1"/>
    </xf>
    <xf numFmtId="49" fontId="24" fillId="0" borderId="0" xfId="1" applyBorder="1" applyAlignment="1">
      <alignment vertical="top" wrapText="1"/>
    </xf>
    <xf numFmtId="3" fontId="8" fillId="0" borderId="0" xfId="0" applyNumberFormat="1" applyFont="1" applyFill="1"/>
    <xf numFmtId="0" fontId="9" fillId="0" borderId="0" xfId="14" applyFont="1" applyAlignment="1">
      <alignment horizontal="left" vertical="top" wrapText="1"/>
    </xf>
    <xf numFmtId="0" fontId="8" fillId="0" borderId="0" xfId="0" applyFont="1" applyAlignment="1">
      <alignment wrapText="1"/>
    </xf>
    <xf numFmtId="0" fontId="9" fillId="0" borderId="0" xfId="14" applyFont="1" applyAlignment="1">
      <alignment horizontal="left" vertical="top"/>
    </xf>
    <xf numFmtId="0" fontId="8" fillId="0" borderId="0" xfId="11" applyFont="1" applyAlignment="1">
      <alignment vertical="top" wrapText="1"/>
    </xf>
    <xf numFmtId="0" fontId="8" fillId="0" borderId="1" xfId="0" applyFont="1" applyFill="1" applyBorder="1" applyAlignment="1">
      <alignment horizontal="right" vertical="top" wrapText="1"/>
    </xf>
    <xf numFmtId="0" fontId="8" fillId="0" borderId="1" xfId="0" applyFont="1" applyBorder="1" applyAlignment="1">
      <alignment vertical="top"/>
    </xf>
    <xf numFmtId="165" fontId="8" fillId="0" borderId="1" xfId="0" applyNumberFormat="1" applyFont="1" applyFill="1" applyBorder="1" applyAlignment="1">
      <alignment horizontal="right" vertical="top"/>
    </xf>
    <xf numFmtId="3" fontId="8" fillId="0" borderId="1" xfId="0" applyNumberFormat="1" applyFont="1" applyFill="1" applyBorder="1" applyAlignment="1">
      <alignment horizontal="right" vertical="top"/>
    </xf>
    <xf numFmtId="0" fontId="8" fillId="2" borderId="0" xfId="0" applyFont="1" applyFill="1" applyAlignment="1">
      <alignment vertical="top"/>
    </xf>
    <xf numFmtId="0" fontId="15" fillId="2" borderId="4" xfId="0" applyFont="1" applyFill="1" applyBorder="1" applyAlignment="1">
      <alignment vertical="top" wrapText="1"/>
    </xf>
    <xf numFmtId="165" fontId="8" fillId="2" borderId="1" xfId="0" applyNumberFormat="1" applyFont="1" applyFill="1" applyBorder="1" applyAlignment="1">
      <alignment horizontal="right" vertical="top"/>
    </xf>
    <xf numFmtId="3" fontId="8" fillId="2" borderId="1" xfId="0" applyNumberFormat="1" applyFont="1" applyFill="1" applyBorder="1" applyAlignment="1">
      <alignment horizontal="right" vertical="top"/>
    </xf>
    <xf numFmtId="3" fontId="9" fillId="0" borderId="0" xfId="14" applyNumberFormat="1" applyFont="1">
      <alignment horizontal="left" vertical="top"/>
    </xf>
    <xf numFmtId="3" fontId="8" fillId="0" borderId="1" xfId="0" applyNumberFormat="1" applyFont="1" applyFill="1" applyBorder="1" applyAlignment="1">
      <alignment horizontal="right" vertical="top" wrapText="1"/>
    </xf>
    <xf numFmtId="3" fontId="8" fillId="2" borderId="2" xfId="0" applyNumberFormat="1" applyFont="1" applyFill="1" applyBorder="1" applyAlignment="1">
      <alignment horizontal="right" vertical="top"/>
    </xf>
    <xf numFmtId="0" fontId="52" fillId="0" borderId="0" xfId="14" applyFont="1" applyAlignment="1">
      <alignment vertical="top"/>
    </xf>
    <xf numFmtId="0" fontId="53" fillId="0" borderId="0" xfId="0" applyFont="1"/>
    <xf numFmtId="0" fontId="54" fillId="0" borderId="0" xfId="0" applyFont="1" applyAlignment="1">
      <alignment vertical="center"/>
    </xf>
    <xf numFmtId="0" fontId="38" fillId="2" borderId="0" xfId="0" applyFont="1" applyFill="1" applyBorder="1" applyAlignment="1">
      <alignment vertical="top" wrapText="1"/>
    </xf>
    <xf numFmtId="0" fontId="8" fillId="2" borderId="0" xfId="0" applyFont="1" applyFill="1" applyBorder="1" applyAlignment="1"/>
    <xf numFmtId="0" fontId="9" fillId="2" borderId="0" xfId="14" applyFont="1" applyFill="1" applyAlignment="1">
      <alignment horizontal="left" vertical="top" wrapText="1"/>
    </xf>
    <xf numFmtId="0" fontId="8" fillId="0" borderId="1" xfId="0" applyFont="1" applyBorder="1" applyAlignment="1"/>
    <xf numFmtId="164" fontId="8" fillId="2" borderId="2" xfId="0" applyNumberFormat="1" applyFont="1" applyFill="1" applyBorder="1" applyAlignment="1">
      <alignment horizontal="right" wrapText="1"/>
    </xf>
    <xf numFmtId="165" fontId="8" fillId="0" borderId="1" xfId="15" applyNumberFormat="1" applyFont="1" applyFill="1" applyBorder="1" applyAlignment="1">
      <alignment horizontal="right" vertical="top" wrapText="1"/>
    </xf>
    <xf numFmtId="0" fontId="8" fillId="0" borderId="1" xfId="15" applyFont="1" applyFill="1" applyBorder="1" applyAlignment="1">
      <alignment horizontal="right" vertical="top" wrapText="1"/>
    </xf>
    <xf numFmtId="3" fontId="8" fillId="0" borderId="1" xfId="0" applyNumberFormat="1" applyFont="1" applyFill="1" applyBorder="1" applyAlignment="1">
      <alignment vertical="top" wrapText="1"/>
    </xf>
    <xf numFmtId="0" fontId="9" fillId="2" borderId="0" xfId="14" applyFont="1" applyFill="1" applyBorder="1" applyAlignment="1">
      <alignment vertical="top" wrapText="1"/>
    </xf>
    <xf numFmtId="0" fontId="9" fillId="2" borderId="0" xfId="14" applyFont="1" applyFill="1" applyBorder="1" applyAlignment="1">
      <alignment horizontal="left" wrapText="1"/>
    </xf>
    <xf numFmtId="165" fontId="8" fillId="0" borderId="1" xfId="0" applyNumberFormat="1" applyFont="1" applyBorder="1" applyAlignment="1">
      <alignment vertical="top"/>
    </xf>
    <xf numFmtId="166" fontId="8" fillId="0" borderId="2" xfId="0" applyNumberFormat="1" applyFont="1" applyFill="1" applyBorder="1" applyAlignment="1">
      <alignment horizontal="right" vertical="top"/>
    </xf>
    <xf numFmtId="0" fontId="57" fillId="0" borderId="0" xfId="13" applyFont="1" applyAlignment="1">
      <alignment vertical="top"/>
    </xf>
    <xf numFmtId="49" fontId="24" fillId="0" borderId="0" xfId="1" applyFill="1" applyAlignment="1">
      <alignment vertical="top"/>
    </xf>
    <xf numFmtId="0" fontId="9" fillId="0" borderId="0" xfId="14" applyFont="1" applyAlignment="1">
      <alignment horizontal="left" vertical="top" wrapText="1"/>
    </xf>
    <xf numFmtId="0" fontId="0" fillId="0" borderId="0" xfId="0" applyAlignment="1"/>
    <xf numFmtId="0" fontId="0" fillId="0" borderId="0" xfId="0" applyAlignment="1"/>
    <xf numFmtId="0" fontId="49" fillId="2" borderId="0" xfId="0" applyFont="1" applyFill="1" applyAlignment="1">
      <alignment horizontal="left"/>
    </xf>
    <xf numFmtId="0" fontId="49" fillId="2" borderId="0" xfId="0" applyFont="1" applyFill="1" applyAlignment="1">
      <alignment horizontal="left" vertical="center"/>
    </xf>
    <xf numFmtId="0" fontId="0" fillId="36" borderId="0" xfId="0" applyFont="1" applyFill="1" applyAlignment="1">
      <alignment vertical="top"/>
    </xf>
    <xf numFmtId="0" fontId="0" fillId="36" borderId="0" xfId="0" applyFont="1" applyFill="1" applyAlignment="1">
      <alignment vertical="top" wrapText="1"/>
    </xf>
    <xf numFmtId="0" fontId="15" fillId="0" borderId="13" xfId="0" applyFont="1" applyFill="1" applyBorder="1" applyAlignment="1">
      <alignment horizontal="left" vertical="top" wrapText="1"/>
    </xf>
    <xf numFmtId="0" fontId="15" fillId="0" borderId="13" xfId="0" applyFont="1" applyFill="1" applyBorder="1" applyAlignment="1">
      <alignment vertical="top" wrapText="1"/>
    </xf>
    <xf numFmtId="165" fontId="15" fillId="0" borderId="17" xfId="0" applyNumberFormat="1" applyFont="1" applyBorder="1" applyAlignment="1">
      <alignment vertical="top"/>
    </xf>
    <xf numFmtId="164" fontId="8" fillId="0" borderId="2" xfId="0" applyNumberFormat="1" applyFont="1" applyFill="1" applyBorder="1" applyAlignment="1">
      <alignment vertical="top" wrapText="1"/>
    </xf>
    <xf numFmtId="3" fontId="15" fillId="0" borderId="17" xfId="0" applyNumberFormat="1" applyFont="1" applyFill="1" applyBorder="1" applyAlignment="1">
      <alignment horizontal="right" vertical="top" wrapText="1"/>
    </xf>
    <xf numFmtId="3" fontId="8" fillId="0" borderId="2" xfId="0" applyNumberFormat="1" applyFont="1" applyFill="1" applyBorder="1" applyAlignment="1">
      <alignment horizontal="right" vertical="top" wrapText="1"/>
    </xf>
    <xf numFmtId="165" fontId="15" fillId="0" borderId="17" xfId="15" applyNumberFormat="1" applyFont="1" applyFill="1" applyBorder="1" applyAlignment="1">
      <alignment horizontal="right" vertical="top" wrapText="1"/>
    </xf>
    <xf numFmtId="3" fontId="15" fillId="0" borderId="15" xfId="0" applyNumberFormat="1" applyFont="1" applyFill="1" applyBorder="1" applyAlignment="1">
      <alignment horizontal="right" vertical="top" wrapText="1"/>
    </xf>
    <xf numFmtId="0" fontId="15" fillId="0" borderId="13" xfId="0" applyFont="1" applyBorder="1" applyAlignment="1">
      <alignment vertical="top" wrapText="1"/>
    </xf>
    <xf numFmtId="1" fontId="15" fillId="0" borderId="17" xfId="0" applyNumberFormat="1" applyFont="1" applyFill="1" applyBorder="1" applyAlignment="1">
      <alignment wrapText="1"/>
    </xf>
    <xf numFmtId="165" fontId="15" fillId="0" borderId="17" xfId="0" applyNumberFormat="1" applyFont="1" applyFill="1" applyBorder="1" applyAlignment="1">
      <alignment vertical="top" wrapText="1"/>
    </xf>
    <xf numFmtId="164" fontId="15" fillId="2" borderId="15" xfId="0" applyNumberFormat="1" applyFont="1" applyFill="1" applyBorder="1" applyAlignment="1">
      <alignment horizontal="right" vertical="top"/>
    </xf>
    <xf numFmtId="3" fontId="8" fillId="0" borderId="2" xfId="0" applyNumberFormat="1" applyFont="1" applyFill="1" applyBorder="1" applyAlignment="1">
      <alignment horizontal="right" vertical="top"/>
    </xf>
    <xf numFmtId="165" fontId="15" fillId="0" borderId="17"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164" fontId="8" fillId="0" borderId="2" xfId="0" applyNumberFormat="1" applyFont="1" applyFill="1" applyBorder="1" applyAlignment="1">
      <alignment horizontal="right" vertical="top" wrapText="1"/>
    </xf>
    <xf numFmtId="0" fontId="15" fillId="0" borderId="17" xfId="0" applyFont="1" applyFill="1" applyBorder="1" applyAlignment="1">
      <alignment horizontal="right" vertical="top" wrapText="1"/>
    </xf>
    <xf numFmtId="0" fontId="57" fillId="0" borderId="0" xfId="13" applyFont="1">
      <alignment horizontal="left" vertical="top"/>
    </xf>
    <xf numFmtId="164" fontId="9" fillId="0" borderId="0" xfId="14" applyNumberFormat="1" applyFont="1" applyAlignment="1">
      <alignment horizontal="left" vertical="top"/>
    </xf>
    <xf numFmtId="1" fontId="9" fillId="0" borderId="0" xfId="14" applyNumberFormat="1" applyFont="1" applyAlignment="1">
      <alignment horizontal="left" vertical="top"/>
    </xf>
    <xf numFmtId="0" fontId="16" fillId="0" borderId="0" xfId="14" applyFont="1" applyAlignment="1">
      <alignment horizontal="left" vertical="top"/>
    </xf>
    <xf numFmtId="164" fontId="6" fillId="2" borderId="0" xfId="0" applyNumberFormat="1" applyFont="1" applyFill="1" applyBorder="1" applyAlignment="1">
      <alignment horizontal="center" vertical="top" wrapText="1"/>
    </xf>
    <xf numFmtId="164" fontId="5" fillId="2" borderId="0" xfId="0" applyNumberFormat="1" applyFont="1" applyFill="1" applyBorder="1" applyAlignment="1">
      <alignment horizontal="center" vertical="top" wrapText="1"/>
    </xf>
    <xf numFmtId="0" fontId="10" fillId="3" borderId="18" xfId="89" applyFont="1" applyBorder="1" applyAlignment="1">
      <alignment horizontal="left"/>
    </xf>
    <xf numFmtId="0" fontId="10" fillId="3" borderId="19" xfId="89" applyFont="1" applyBorder="1" applyAlignment="1">
      <alignment horizontal="center" wrapText="1"/>
    </xf>
    <xf numFmtId="0" fontId="10" fillId="3" borderId="20" xfId="89" applyFont="1" applyBorder="1" applyAlignment="1">
      <alignment horizontal="center" wrapText="1"/>
    </xf>
    <xf numFmtId="168" fontId="8" fillId="0" borderId="2" xfId="0" applyNumberFormat="1" applyFont="1" applyFill="1" applyBorder="1" applyAlignment="1">
      <alignment horizontal="right" vertical="top" wrapText="1"/>
    </xf>
    <xf numFmtId="0" fontId="11" fillId="2" borderId="0"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0" xfId="0" applyFont="1" applyFill="1" applyBorder="1" applyAlignment="1">
      <alignment vertical="top" wrapText="1"/>
    </xf>
    <xf numFmtId="3" fontId="11" fillId="2" borderId="0" xfId="0" applyNumberFormat="1" applyFont="1" applyFill="1" applyBorder="1" applyAlignment="1">
      <alignment horizontal="center" vertical="top" wrapText="1"/>
    </xf>
    <xf numFmtId="3" fontId="11" fillId="2" borderId="0" xfId="0" applyNumberFormat="1" applyFont="1" applyFill="1" applyBorder="1" applyAlignment="1">
      <alignment horizontal="right" vertical="top" wrapText="1"/>
    </xf>
    <xf numFmtId="3" fontId="14" fillId="2" borderId="0" xfId="0" applyNumberFormat="1" applyFont="1" applyFill="1" applyBorder="1" applyAlignment="1">
      <alignment horizontal="center" vertical="top" wrapText="1"/>
    </xf>
    <xf numFmtId="3" fontId="8" fillId="2" borderId="1" xfId="0" applyNumberFormat="1" applyFont="1" applyFill="1" applyBorder="1" applyAlignment="1">
      <alignment horizontal="right" vertical="top" wrapText="1"/>
    </xf>
    <xf numFmtId="3" fontId="15" fillId="0" borderId="17" xfId="0" applyNumberFormat="1" applyFont="1" applyBorder="1" applyAlignment="1">
      <alignment horizontal="right" vertical="top" wrapText="1"/>
    </xf>
    <xf numFmtId="168" fontId="15" fillId="0" borderId="15" xfId="0" applyNumberFormat="1" applyFont="1" applyFill="1" applyBorder="1" applyAlignment="1">
      <alignment horizontal="right" vertical="top" wrapText="1"/>
    </xf>
    <xf numFmtId="164" fontId="8" fillId="0" borderId="2" xfId="0" applyNumberFormat="1" applyFont="1" applyBorder="1" applyAlignment="1">
      <alignment vertical="top"/>
    </xf>
    <xf numFmtId="0" fontId="8" fillId="0" borderId="1" xfId="0" applyFont="1" applyFill="1" applyBorder="1" applyAlignment="1">
      <alignment horizontal="right" vertical="top"/>
    </xf>
    <xf numFmtId="0" fontId="15" fillId="0" borderId="13" xfId="0" applyFont="1" applyFill="1" applyBorder="1" applyAlignment="1">
      <alignment horizontal="left" vertical="top"/>
    </xf>
    <xf numFmtId="164" fontId="15" fillId="0" borderId="15" xfId="0" applyNumberFormat="1" applyFont="1" applyBorder="1" applyAlignment="1">
      <alignment vertical="top"/>
    </xf>
    <xf numFmtId="0" fontId="38" fillId="0" borderId="0" xfId="13" applyFont="1" applyBorder="1" applyAlignment="1">
      <alignment vertical="top" wrapText="1"/>
    </xf>
    <xf numFmtId="0" fontId="10" fillId="3" borderId="18" xfId="89" applyFont="1" applyBorder="1" applyAlignment="1">
      <alignment horizontal="left" wrapText="1"/>
    </xf>
    <xf numFmtId="168" fontId="8" fillId="0" borderId="2" xfId="0" applyNumberFormat="1" applyFont="1" applyBorder="1" applyAlignment="1">
      <alignment vertical="top"/>
    </xf>
    <xf numFmtId="168" fontId="15" fillId="0" borderId="15" xfId="0" applyNumberFormat="1" applyFont="1" applyBorder="1" applyAlignment="1">
      <alignment vertical="top"/>
    </xf>
    <xf numFmtId="0" fontId="5" fillId="2" borderId="0" xfId="0" applyFont="1" applyFill="1" applyBorder="1" applyAlignment="1">
      <alignment horizontal="center" vertical="top"/>
    </xf>
    <xf numFmtId="3" fontId="5" fillId="2" borderId="0" xfId="0" applyNumberFormat="1" applyFont="1" applyFill="1" applyBorder="1" applyAlignment="1">
      <alignment horizontal="right" vertical="top"/>
    </xf>
    <xf numFmtId="0" fontId="5" fillId="2" borderId="0" xfId="0" applyNumberFormat="1" applyFont="1" applyFill="1" applyBorder="1" applyAlignment="1">
      <alignment horizontal="center" vertical="top"/>
    </xf>
    <xf numFmtId="164" fontId="5" fillId="2" borderId="0" xfId="0" applyNumberFormat="1" applyFont="1" applyFill="1" applyBorder="1" applyAlignment="1">
      <alignment horizontal="right" vertical="top"/>
    </xf>
    <xf numFmtId="0" fontId="8" fillId="0" borderId="1" xfId="0" applyFont="1" applyBorder="1" applyAlignment="1">
      <alignment horizontal="right" vertical="top"/>
    </xf>
    <xf numFmtId="164" fontId="16" fillId="0" borderId="0" xfId="14" applyNumberFormat="1" applyFont="1" applyAlignment="1">
      <alignment horizontal="left" vertical="top"/>
    </xf>
    <xf numFmtId="0" fontId="9" fillId="0" borderId="0" xfId="14" applyFont="1" applyFill="1" applyAlignment="1">
      <alignment horizontal="left" vertical="top"/>
    </xf>
    <xf numFmtId="0" fontId="10" fillId="3" borderId="18" xfId="89" applyBorder="1" applyAlignment="1">
      <alignment horizontal="left" wrapText="1"/>
    </xf>
    <xf numFmtId="0" fontId="10" fillId="3" borderId="19" xfId="89" applyBorder="1" applyAlignment="1">
      <alignment horizontal="center" wrapText="1"/>
    </xf>
    <xf numFmtId="0" fontId="10" fillId="3" borderId="20" xfId="89" applyBorder="1" applyAlignment="1">
      <alignment horizontal="center" wrapText="1"/>
    </xf>
    <xf numFmtId="168" fontId="8" fillId="0" borderId="2" xfId="0" applyNumberFormat="1" applyFont="1" applyFill="1" applyBorder="1" applyAlignment="1">
      <alignment horizontal="right" vertical="top"/>
    </xf>
    <xf numFmtId="168" fontId="15" fillId="0" borderId="15" xfId="0" applyNumberFormat="1" applyFont="1" applyFill="1" applyBorder="1" applyAlignment="1">
      <alignment horizontal="right" vertical="top"/>
    </xf>
    <xf numFmtId="0" fontId="38" fillId="0" borderId="0" xfId="15" applyFont="1" applyFill="1" applyBorder="1" applyAlignment="1">
      <alignment vertical="top" wrapText="1"/>
    </xf>
    <xf numFmtId="0" fontId="10" fillId="3" borderId="23" xfId="89" applyBorder="1" applyAlignment="1">
      <alignment horizontal="left" wrapText="1"/>
    </xf>
    <xf numFmtId="0" fontId="10" fillId="3" borderId="24" xfId="89" applyBorder="1" applyAlignment="1">
      <alignment horizontal="center" wrapText="1"/>
    </xf>
    <xf numFmtId="0" fontId="10" fillId="3" borderId="25" xfId="89" applyBorder="1" applyAlignment="1">
      <alignment horizontal="center" wrapText="1"/>
    </xf>
    <xf numFmtId="168" fontId="8" fillId="0" borderId="1" xfId="0" applyNumberFormat="1" applyFont="1" applyFill="1" applyBorder="1" applyAlignment="1">
      <alignment horizontal="right" vertical="top"/>
    </xf>
    <xf numFmtId="168" fontId="15" fillId="0" borderId="17" xfId="0" applyNumberFormat="1" applyFont="1" applyFill="1" applyBorder="1" applyAlignment="1">
      <alignment horizontal="right" vertical="top"/>
    </xf>
    <xf numFmtId="0" fontId="15" fillId="0" borderId="0" xfId="0" applyFont="1" applyAlignment="1">
      <alignment vertical="top" wrapText="1"/>
    </xf>
    <xf numFmtId="0" fontId="15" fillId="2" borderId="13" xfId="0" applyFont="1" applyFill="1" applyBorder="1" applyAlignment="1">
      <alignment horizontal="left"/>
    </xf>
    <xf numFmtId="3" fontId="15" fillId="2" borderId="17" xfId="0" applyNumberFormat="1" applyFont="1" applyFill="1" applyBorder="1" applyAlignment="1">
      <alignment horizontal="right" vertical="top"/>
    </xf>
    <xf numFmtId="0" fontId="10" fillId="3" borderId="21" xfId="89" applyBorder="1" applyAlignment="1">
      <alignment horizontal="center" wrapText="1"/>
    </xf>
    <xf numFmtId="0" fontId="10" fillId="3" borderId="22" xfId="89" applyBorder="1" applyAlignment="1">
      <alignment horizontal="center" wrapText="1"/>
    </xf>
    <xf numFmtId="0" fontId="45" fillId="0" borderId="0" xfId="0" applyFont="1" applyAlignment="1">
      <alignment vertical="top"/>
    </xf>
    <xf numFmtId="0" fontId="45" fillId="0" borderId="0" xfId="0" applyFont="1" applyAlignment="1">
      <alignment vertical="top" wrapText="1"/>
    </xf>
    <xf numFmtId="0" fontId="10" fillId="3" borderId="26" xfId="89" applyBorder="1" applyAlignment="1">
      <alignment horizontal="left" wrapText="1"/>
    </xf>
    <xf numFmtId="0" fontId="10" fillId="3" borderId="27" xfId="89" applyBorder="1" applyAlignment="1">
      <alignment horizontal="center" wrapText="1"/>
    </xf>
    <xf numFmtId="0" fontId="10" fillId="3" borderId="28" xfId="89" applyBorder="1" applyAlignment="1">
      <alignment horizontal="center" wrapText="1"/>
    </xf>
    <xf numFmtId="0" fontId="15" fillId="0" borderId="13" xfId="0" applyFont="1" applyFill="1" applyBorder="1" applyAlignment="1">
      <alignment horizontal="left" wrapText="1"/>
    </xf>
    <xf numFmtId="3" fontId="8" fillId="0" borderId="1" xfId="0" applyNumberFormat="1" applyFont="1" applyBorder="1" applyAlignment="1">
      <alignment vertical="top"/>
    </xf>
    <xf numFmtId="164" fontId="8" fillId="0" borderId="2" xfId="0" applyNumberFormat="1" applyFont="1" applyBorder="1" applyAlignment="1">
      <alignment horizontal="right" vertical="top"/>
    </xf>
    <xf numFmtId="3" fontId="15" fillId="0" borderId="17" xfId="0" applyNumberFormat="1" applyFont="1" applyBorder="1" applyAlignment="1">
      <alignment vertical="top"/>
    </xf>
    <xf numFmtId="0" fontId="38" fillId="0" borderId="0" xfId="13" applyFont="1" applyBorder="1" applyAlignment="1">
      <alignment vertical="top"/>
    </xf>
    <xf numFmtId="168" fontId="8" fillId="2" borderId="2" xfId="0" applyNumberFormat="1" applyFont="1" applyFill="1" applyBorder="1" applyAlignment="1">
      <alignment horizontal="right" vertical="top"/>
    </xf>
    <xf numFmtId="169" fontId="15" fillId="0" borderId="15" xfId="0" applyNumberFormat="1" applyFont="1" applyBorder="1" applyAlignment="1">
      <alignment horizontal="right" vertical="top"/>
    </xf>
    <xf numFmtId="165" fontId="15" fillId="0" borderId="15" xfId="0" applyNumberFormat="1" applyFont="1" applyFill="1" applyBorder="1" applyAlignment="1">
      <alignment vertical="top" wrapText="1"/>
    </xf>
    <xf numFmtId="0" fontId="15" fillId="2" borderId="4" xfId="0" applyFont="1" applyFill="1" applyBorder="1" applyAlignment="1">
      <alignment horizontal="left" vertical="top" wrapText="1"/>
    </xf>
    <xf numFmtId="0" fontId="10" fillId="3" borderId="23" xfId="89" applyBorder="1" applyAlignment="1">
      <alignment horizontal="left"/>
    </xf>
    <xf numFmtId="0" fontId="10" fillId="3" borderId="24" xfId="89" applyBorder="1" applyAlignment="1">
      <alignment horizontal="center"/>
    </xf>
    <xf numFmtId="0" fontId="10" fillId="3" borderId="25" xfId="89" applyBorder="1" applyAlignment="1">
      <alignment horizontal="center"/>
    </xf>
    <xf numFmtId="165" fontId="8" fillId="0" borderId="1" xfId="0" applyNumberFormat="1" applyFont="1" applyFill="1" applyBorder="1" applyAlignment="1">
      <alignment vertical="top"/>
    </xf>
    <xf numFmtId="165" fontId="8" fillId="0" borderId="2" xfId="0" applyNumberFormat="1" applyFont="1" applyFill="1" applyBorder="1" applyAlignment="1">
      <alignment vertical="top"/>
    </xf>
    <xf numFmtId="0" fontId="10" fillId="3" borderId="24" xfId="89" applyFont="1" applyBorder="1" applyAlignment="1">
      <alignment horizontal="center"/>
    </xf>
    <xf numFmtId="0" fontId="10" fillId="3" borderId="25" xfId="89" applyFont="1" applyBorder="1" applyAlignment="1">
      <alignment horizontal="center"/>
    </xf>
    <xf numFmtId="165" fontId="8" fillId="2" borderId="1" xfId="0" applyNumberFormat="1" applyFont="1" applyFill="1" applyBorder="1" applyAlignment="1">
      <alignment vertical="top"/>
    </xf>
    <xf numFmtId="165" fontId="8" fillId="2" borderId="2" xfId="0" applyNumberFormat="1" applyFont="1" applyFill="1" applyBorder="1" applyAlignment="1">
      <alignment vertical="top"/>
    </xf>
    <xf numFmtId="165" fontId="15" fillId="0" borderId="17" xfId="0" applyNumberFormat="1" applyFont="1" applyFill="1" applyBorder="1" applyAlignment="1">
      <alignment vertical="top"/>
    </xf>
    <xf numFmtId="165" fontId="15" fillId="0" borderId="15" xfId="0" applyNumberFormat="1" applyFont="1" applyFill="1" applyBorder="1" applyAlignment="1">
      <alignment vertical="top"/>
    </xf>
    <xf numFmtId="165" fontId="8" fillId="2" borderId="2" xfId="0" applyNumberFormat="1" applyFont="1" applyFill="1" applyBorder="1" applyAlignment="1">
      <alignment horizontal="right" vertical="top"/>
    </xf>
    <xf numFmtId="0" fontId="8" fillId="2" borderId="0" xfId="0" applyFont="1" applyFill="1" applyBorder="1" applyAlignment="1">
      <alignment vertical="top"/>
    </xf>
    <xf numFmtId="166" fontId="8" fillId="2" borderId="1" xfId="0" applyNumberFormat="1" applyFont="1" applyFill="1" applyBorder="1" applyAlignment="1">
      <alignment horizontal="right" vertical="top" wrapText="1"/>
    </xf>
    <xf numFmtId="166" fontId="8" fillId="2" borderId="2" xfId="0" applyNumberFormat="1" applyFont="1" applyFill="1" applyBorder="1" applyAlignment="1">
      <alignment horizontal="right" vertical="top" wrapText="1"/>
    </xf>
    <xf numFmtId="0" fontId="10" fillId="3" borderId="21" xfId="89" applyBorder="1" applyAlignment="1">
      <alignment horizontal="center"/>
    </xf>
    <xf numFmtId="0" fontId="10" fillId="3" borderId="21" xfId="89" applyFont="1" applyBorder="1" applyAlignment="1">
      <alignment horizontal="center"/>
    </xf>
    <xf numFmtId="0" fontId="10" fillId="3" borderId="22" xfId="89" applyFont="1" applyBorder="1" applyAlignment="1">
      <alignment horizontal="center"/>
    </xf>
    <xf numFmtId="0" fontId="48" fillId="2" borderId="0" xfId="0" applyFont="1" applyFill="1" applyBorder="1" applyAlignment="1">
      <alignment horizontal="center" wrapText="1"/>
    </xf>
    <xf numFmtId="0" fontId="7" fillId="2" borderId="0" xfId="0" applyFont="1" applyFill="1" applyAlignment="1">
      <alignment vertical="top"/>
    </xf>
    <xf numFmtId="3" fontId="8" fillId="2" borderId="0" xfId="0" applyNumberFormat="1" applyFont="1" applyFill="1" applyBorder="1" applyAlignment="1">
      <alignment vertical="top"/>
    </xf>
    <xf numFmtId="3" fontId="8" fillId="2" borderId="0" xfId="0" applyNumberFormat="1" applyFont="1" applyFill="1" applyBorder="1" applyAlignment="1">
      <alignment horizontal="right" vertical="top"/>
    </xf>
    <xf numFmtId="167" fontId="8" fillId="2" borderId="0" xfId="0" applyNumberFormat="1" applyFont="1" applyFill="1" applyBorder="1" applyAlignment="1">
      <alignment horizontal="right" vertical="top"/>
    </xf>
    <xf numFmtId="170" fontId="15" fillId="0" borderId="1" xfId="0" applyNumberFormat="1" applyFont="1" applyFill="1" applyBorder="1" applyAlignment="1">
      <alignment vertical="top" wrapText="1"/>
    </xf>
    <xf numFmtId="170" fontId="15" fillId="0" borderId="2" xfId="0" applyNumberFormat="1" applyFont="1" applyFill="1" applyBorder="1" applyAlignment="1">
      <alignment vertical="top" wrapText="1"/>
    </xf>
    <xf numFmtId="3" fontId="7" fillId="2" borderId="0" xfId="0" applyNumberFormat="1" applyFont="1" applyFill="1" applyBorder="1" applyAlignment="1">
      <alignment vertical="top"/>
    </xf>
    <xf numFmtId="0" fontId="9" fillId="0" borderId="0" xfId="14" applyAlignment="1">
      <alignment horizontal="left" vertical="top"/>
    </xf>
    <xf numFmtId="0" fontId="10" fillId="3" borderId="22" xfId="89" applyBorder="1" applyAlignment="1">
      <alignment horizontal="center"/>
    </xf>
    <xf numFmtId="0" fontId="10" fillId="3" borderId="21" xfId="89" applyFont="1" applyBorder="1" applyAlignment="1">
      <alignment horizontal="center" wrapText="1"/>
    </xf>
    <xf numFmtId="0" fontId="10" fillId="3" borderId="22" xfId="89" applyFont="1" applyBorder="1" applyAlignment="1">
      <alignment horizontal="center" wrapText="1"/>
    </xf>
    <xf numFmtId="0" fontId="15" fillId="2" borderId="4" xfId="0" applyFont="1" applyFill="1" applyBorder="1" applyAlignment="1"/>
    <xf numFmtId="3" fontId="15" fillId="0" borderId="17" xfId="0" applyNumberFormat="1" applyFont="1" applyFill="1" applyBorder="1" applyAlignment="1">
      <alignment horizontal="right" vertical="top"/>
    </xf>
    <xf numFmtId="168" fontId="8" fillId="2" borderId="2" xfId="0" applyNumberFormat="1" applyFont="1" applyFill="1" applyBorder="1" applyAlignment="1">
      <alignment horizontal="right" wrapText="1"/>
    </xf>
    <xf numFmtId="168" fontId="15" fillId="2" borderId="15" xfId="0" applyNumberFormat="1" applyFont="1" applyFill="1" applyBorder="1" applyAlignment="1">
      <alignment horizontal="right" wrapText="1"/>
    </xf>
    <xf numFmtId="1" fontId="8" fillId="2" borderId="1" xfId="0" applyNumberFormat="1" applyFont="1" applyFill="1" applyBorder="1" applyAlignment="1">
      <alignment horizontal="right" wrapText="1"/>
    </xf>
    <xf numFmtId="0" fontId="38" fillId="2" borderId="0" xfId="15" applyFont="1" applyFill="1" applyAlignment="1">
      <alignment horizontal="left" vertical="top"/>
    </xf>
    <xf numFmtId="168" fontId="8" fillId="0" borderId="1" xfId="0" applyNumberFormat="1" applyFont="1" applyFill="1" applyBorder="1" applyAlignment="1">
      <alignment vertical="top"/>
    </xf>
    <xf numFmtId="168" fontId="15" fillId="0" borderId="17" xfId="0" applyNumberFormat="1" applyFont="1" applyFill="1" applyBorder="1" applyAlignment="1">
      <alignment vertical="top"/>
    </xf>
    <xf numFmtId="168" fontId="8" fillId="0" borderId="2" xfId="0" applyNumberFormat="1" applyFont="1" applyFill="1" applyBorder="1" applyAlignment="1">
      <alignment vertical="top"/>
    </xf>
    <xf numFmtId="168" fontId="15" fillId="0" borderId="15" xfId="0" applyNumberFormat="1" applyFont="1" applyFill="1" applyBorder="1" applyAlignment="1">
      <alignment vertical="top"/>
    </xf>
    <xf numFmtId="168" fontId="8" fillId="0" borderId="2" xfId="0" applyNumberFormat="1" applyFont="1" applyFill="1" applyBorder="1" applyAlignment="1">
      <alignment vertical="top" wrapText="1"/>
    </xf>
    <xf numFmtId="168" fontId="15" fillId="2" borderId="15" xfId="0" applyNumberFormat="1" applyFont="1" applyFill="1" applyBorder="1" applyAlignment="1">
      <alignment horizontal="right" vertical="top"/>
    </xf>
    <xf numFmtId="0" fontId="0" fillId="0" borderId="0" xfId="0" applyAlignment="1">
      <alignment vertical="top"/>
    </xf>
    <xf numFmtId="3" fontId="9" fillId="0" borderId="0" xfId="14" applyNumberFormat="1" applyFont="1" applyAlignment="1">
      <alignment horizontal="left" vertical="top"/>
    </xf>
    <xf numFmtId="3" fontId="15" fillId="0" borderId="17" xfId="0" applyNumberFormat="1" applyFont="1" applyFill="1" applyBorder="1" applyAlignment="1">
      <alignment vertical="top" wrapText="1"/>
    </xf>
    <xf numFmtId="168" fontId="8" fillId="0" borderId="2" xfId="0" applyNumberFormat="1" applyFont="1" applyBorder="1" applyAlignment="1">
      <alignment horizontal="right" vertical="top" wrapText="1"/>
    </xf>
    <xf numFmtId="168" fontId="15" fillId="0" borderId="15" xfId="0" applyNumberFormat="1" applyFont="1" applyBorder="1" applyAlignment="1">
      <alignment horizontal="right" vertical="top" wrapText="1"/>
    </xf>
    <xf numFmtId="0" fontId="9" fillId="2" borderId="0" xfId="14" applyFont="1" applyFill="1" applyBorder="1" applyAlignment="1">
      <alignment vertical="top"/>
    </xf>
    <xf numFmtId="0" fontId="16" fillId="2" borderId="0" xfId="14" applyFont="1" applyFill="1" applyBorder="1" applyAlignment="1">
      <alignment vertical="top" wrapText="1"/>
    </xf>
    <xf numFmtId="0" fontId="15" fillId="2" borderId="13" xfId="0" applyFont="1" applyFill="1" applyBorder="1" applyAlignment="1">
      <alignment vertical="top"/>
    </xf>
    <xf numFmtId="3" fontId="15" fillId="0" borderId="17" xfId="14" applyNumberFormat="1" applyFont="1" applyBorder="1" applyAlignment="1">
      <alignment horizontal="right" vertical="top" wrapText="1"/>
    </xf>
    <xf numFmtId="0" fontId="9" fillId="2" borderId="0" xfId="14" applyFont="1" applyFill="1" applyBorder="1" applyAlignment="1">
      <alignment horizontal="left" vertical="top" wrapText="1"/>
    </xf>
    <xf numFmtId="168" fontId="15" fillId="0" borderId="15" xfId="0" applyNumberFormat="1" applyFont="1" applyFill="1" applyBorder="1" applyAlignment="1">
      <alignment vertical="top" wrapText="1"/>
    </xf>
    <xf numFmtId="165" fontId="8" fillId="0" borderId="2" xfId="0" applyNumberFormat="1" applyFont="1" applyBorder="1" applyAlignment="1">
      <alignment vertical="top"/>
    </xf>
    <xf numFmtId="165" fontId="15" fillId="0" borderId="15" xfId="0" applyNumberFormat="1" applyFont="1" applyBorder="1" applyAlignment="1">
      <alignment vertical="top"/>
    </xf>
    <xf numFmtId="166" fontId="8" fillId="2" borderId="0" xfId="0" applyNumberFormat="1" applyFont="1" applyFill="1" applyAlignment="1">
      <alignment vertical="top"/>
    </xf>
    <xf numFmtId="166" fontId="8" fillId="2" borderId="1" xfId="0" applyNumberFormat="1" applyFont="1" applyFill="1" applyBorder="1" applyAlignment="1">
      <alignment horizontal="right" vertical="top"/>
    </xf>
    <xf numFmtId="0" fontId="57" fillId="2" borderId="0" xfId="15" applyFont="1" applyFill="1" applyBorder="1" applyAlignment="1">
      <alignment vertical="top"/>
    </xf>
    <xf numFmtId="0" fontId="38" fillId="2" borderId="0" xfId="15" applyFont="1" applyFill="1" applyBorder="1" applyAlignment="1">
      <alignment vertical="top"/>
    </xf>
    <xf numFmtId="170" fontId="15" fillId="0" borderId="1" xfId="0" applyNumberFormat="1" applyFont="1" applyFill="1" applyBorder="1" applyAlignment="1">
      <alignment horizontal="right" vertical="top"/>
    </xf>
    <xf numFmtId="170" fontId="15" fillId="0" borderId="2" xfId="0" applyNumberFormat="1" applyFont="1" applyFill="1" applyBorder="1" applyAlignment="1">
      <alignment horizontal="right" vertical="top"/>
    </xf>
    <xf numFmtId="0" fontId="57" fillId="0" borderId="0" xfId="13" applyFont="1" applyBorder="1" applyAlignment="1">
      <alignment vertical="center"/>
    </xf>
    <xf numFmtId="0" fontId="57" fillId="0" borderId="0" xfId="13" applyFont="1" applyBorder="1" applyAlignment="1">
      <alignment vertical="top"/>
    </xf>
    <xf numFmtId="0" fontId="12" fillId="0" borderId="0" xfId="13" applyBorder="1" applyAlignment="1">
      <alignment vertical="top"/>
    </xf>
    <xf numFmtId="0" fontId="57" fillId="0" borderId="30" xfId="13" applyFont="1" applyBorder="1" applyAlignment="1">
      <alignment vertical="top"/>
    </xf>
    <xf numFmtId="0" fontId="38" fillId="0" borderId="31" xfId="13" applyFont="1" applyBorder="1" applyAlignment="1">
      <alignment vertical="top"/>
    </xf>
    <xf numFmtId="0" fontId="8" fillId="0" borderId="31" xfId="11" applyFont="1" applyBorder="1" applyAlignment="1">
      <alignment horizontal="center" vertical="center"/>
    </xf>
    <xf numFmtId="0" fontId="8" fillId="0" borderId="31" xfId="11" applyFont="1" applyBorder="1" applyAlignment="1">
      <alignment horizontal="left" vertical="center"/>
    </xf>
    <xf numFmtId="0" fontId="8" fillId="0" borderId="32" xfId="11" applyFill="1" applyBorder="1">
      <alignment horizontal="left" vertical="top" wrapText="1"/>
    </xf>
    <xf numFmtId="0" fontId="8" fillId="0" borderId="14" xfId="11" applyFill="1" applyBorder="1" applyAlignment="1">
      <alignment vertical="top" wrapText="1"/>
    </xf>
    <xf numFmtId="0" fontId="8" fillId="0" borderId="33" xfId="11" applyFill="1" applyBorder="1">
      <alignment horizontal="left" vertical="top" wrapText="1"/>
    </xf>
    <xf numFmtId="0" fontId="15" fillId="0" borderId="34" xfId="11" applyFont="1" applyBorder="1" applyAlignment="1">
      <alignment horizontal="left" vertical="top" wrapText="1"/>
    </xf>
    <xf numFmtId="0" fontId="8" fillId="0" borderId="35" xfId="11" applyFont="1" applyBorder="1" applyAlignment="1">
      <alignment horizontal="left" vertical="top" wrapText="1"/>
    </xf>
    <xf numFmtId="0" fontId="8" fillId="0" borderId="35" xfId="11" applyBorder="1">
      <alignment horizontal="left" vertical="top" wrapText="1"/>
    </xf>
    <xf numFmtId="0" fontId="8" fillId="0" borderId="35" xfId="11" applyBorder="1" applyAlignment="1">
      <alignment vertical="top" wrapText="1"/>
    </xf>
    <xf numFmtId="0" fontId="8" fillId="0" borderId="36" xfId="11" applyBorder="1">
      <alignment horizontal="left" vertical="top" wrapText="1"/>
    </xf>
    <xf numFmtId="0" fontId="8" fillId="0" borderId="35" xfId="11" applyFont="1" applyBorder="1">
      <alignment horizontal="left" vertical="top" wrapText="1"/>
    </xf>
    <xf numFmtId="0" fontId="8" fillId="0" borderId="36" xfId="11" applyFont="1" applyBorder="1" applyAlignment="1">
      <alignment horizontal="left" vertical="top" wrapText="1"/>
    </xf>
    <xf numFmtId="0" fontId="8" fillId="0" borderId="36" xfId="11" applyFont="1" applyBorder="1">
      <alignment horizontal="left" vertical="top" wrapText="1"/>
    </xf>
    <xf numFmtId="0" fontId="8" fillId="0" borderId="40" xfId="11" applyFont="1" applyBorder="1" applyAlignment="1">
      <alignment horizontal="left" vertical="top" wrapText="1"/>
    </xf>
    <xf numFmtId="0" fontId="8" fillId="0" borderId="40" xfId="11" applyFont="1" applyBorder="1">
      <alignment horizontal="left" vertical="top" wrapText="1"/>
    </xf>
    <xf numFmtId="0" fontId="8" fillId="0" borderId="41" xfId="11" quotePrefix="1" applyFont="1" applyBorder="1" applyAlignment="1">
      <alignment horizontal="left" vertical="top" wrapText="1"/>
    </xf>
    <xf numFmtId="0" fontId="15" fillId="0" borderId="34" xfId="11" applyFont="1" applyBorder="1" applyAlignment="1">
      <alignment horizontal="left" vertical="top"/>
    </xf>
    <xf numFmtId="0" fontId="8" fillId="0" borderId="36" xfId="11" applyFont="1" applyBorder="1" applyAlignment="1">
      <alignment vertical="top" wrapText="1"/>
    </xf>
    <xf numFmtId="0" fontId="15" fillId="0" borderId="39" xfId="11" applyFont="1" applyBorder="1" applyAlignment="1">
      <alignment horizontal="left" vertical="top" wrapText="1"/>
    </xf>
    <xf numFmtId="0" fontId="8" fillId="0" borderId="41" xfId="11" applyFont="1" applyBorder="1" applyAlignment="1">
      <alignment horizontal="left" vertical="top" wrapText="1"/>
    </xf>
    <xf numFmtId="0" fontId="15" fillId="0" borderId="34" xfId="0" applyFont="1" applyBorder="1" applyAlignment="1">
      <alignment vertical="top"/>
    </xf>
    <xf numFmtId="0" fontId="8" fillId="0" borderId="35" xfId="0" applyFont="1" applyBorder="1" applyAlignment="1">
      <alignment horizontal="left" vertical="top" wrapText="1"/>
    </xf>
    <xf numFmtId="0" fontId="15" fillId="0" borderId="39" xfId="0" applyFont="1" applyBorder="1" applyAlignment="1">
      <alignment vertical="top"/>
    </xf>
    <xf numFmtId="0" fontId="8" fillId="0" borderId="41" xfId="11" applyFont="1" applyBorder="1">
      <alignment horizontal="left" vertical="top" wrapText="1"/>
    </xf>
    <xf numFmtId="0" fontId="10" fillId="3" borderId="42" xfId="89" applyBorder="1">
      <alignment horizontal="left" vertical="top"/>
    </xf>
    <xf numFmtId="0" fontId="10" fillId="3" borderId="43" xfId="89" applyBorder="1">
      <alignment horizontal="left" vertical="top"/>
    </xf>
    <xf numFmtId="0" fontId="10" fillId="3" borderId="44" xfId="89" applyBorder="1">
      <alignment horizontal="left" vertical="top"/>
    </xf>
    <xf numFmtId="0" fontId="10" fillId="3" borderId="42" xfId="89" applyBorder="1" applyAlignment="1">
      <alignment horizontal="left" wrapText="1"/>
    </xf>
    <xf numFmtId="0" fontId="10" fillId="3" borderId="43" xfId="89" applyBorder="1" applyAlignment="1">
      <alignment horizontal="left" wrapText="1"/>
    </xf>
    <xf numFmtId="0" fontId="10" fillId="3" borderId="44" xfId="89" applyBorder="1" applyAlignment="1">
      <alignment horizontal="left" wrapText="1"/>
    </xf>
    <xf numFmtId="0" fontId="10" fillId="3" borderId="42" xfId="89" applyBorder="1" applyAlignment="1">
      <alignment horizontal="left"/>
    </xf>
    <xf numFmtId="0" fontId="10" fillId="0" borderId="37" xfId="11" applyFont="1" applyFill="1" applyBorder="1" applyAlignment="1">
      <alignment horizontal="left" vertical="top" wrapText="1"/>
    </xf>
    <xf numFmtId="0" fontId="15" fillId="0" borderId="39" xfId="11" applyFont="1" applyBorder="1">
      <alignment horizontal="left" vertical="top" wrapText="1"/>
    </xf>
    <xf numFmtId="0" fontId="17" fillId="0" borderId="45" xfId="11" applyFont="1" applyBorder="1" applyAlignment="1">
      <alignment horizontal="left" vertical="top" wrapText="1"/>
    </xf>
    <xf numFmtId="0" fontId="17" fillId="0" borderId="37" xfId="11" applyFont="1" applyBorder="1" applyAlignment="1">
      <alignment horizontal="left" vertical="top" wrapText="1"/>
    </xf>
    <xf numFmtId="0" fontId="17" fillId="0" borderId="45" xfId="11" applyFont="1" applyBorder="1">
      <alignment horizontal="left" vertical="top" wrapText="1"/>
    </xf>
    <xf numFmtId="0" fontId="17" fillId="0" borderId="38" xfId="11" applyFont="1" applyFill="1" applyBorder="1" applyAlignment="1">
      <alignment horizontal="left" vertical="top" wrapText="1"/>
    </xf>
    <xf numFmtId="0" fontId="15" fillId="0" borderId="0" xfId="0" applyFont="1" applyAlignment="1"/>
    <xf numFmtId="0" fontId="19" fillId="0" borderId="0" xfId="0" applyFont="1" applyAlignment="1">
      <alignment horizontal="left" wrapText="1"/>
    </xf>
    <xf numFmtId="0" fontId="15" fillId="0" borderId="0" xfId="11" applyFont="1" applyAlignment="1">
      <alignment horizontal="left" wrapText="1"/>
    </xf>
    <xf numFmtId="0" fontId="15" fillId="0" borderId="0" xfId="11" applyFont="1" applyFill="1" applyAlignment="1">
      <alignment horizontal="left" wrapText="1"/>
    </xf>
    <xf numFmtId="49" fontId="24" fillId="0" borderId="0" xfId="1" applyBorder="1" applyAlignment="1">
      <alignment vertical="center"/>
    </xf>
    <xf numFmtId="49" fontId="24" fillId="0" borderId="0" xfId="1" applyBorder="1"/>
    <xf numFmtId="49" fontId="24" fillId="0" borderId="0" xfId="1" applyBorder="1" applyAlignment="1">
      <alignment vertical="top"/>
    </xf>
    <xf numFmtId="49" fontId="70" fillId="0" borderId="0" xfId="1" applyFont="1" applyAlignment="1">
      <alignment vertical="top"/>
    </xf>
    <xf numFmtId="49" fontId="8" fillId="0" borderId="0" xfId="11" applyNumberFormat="1" applyAlignment="1">
      <alignment horizontal="left" wrapText="1"/>
    </xf>
    <xf numFmtId="49" fontId="24" fillId="0" borderId="0" xfId="1" applyAlignment="1"/>
    <xf numFmtId="0" fontId="67" fillId="0" borderId="0" xfId="0" applyFont="1" applyAlignment="1">
      <alignment vertical="top"/>
    </xf>
    <xf numFmtId="170" fontId="8" fillId="0" borderId="1" xfId="0" applyNumberFormat="1" applyFont="1" applyFill="1" applyBorder="1" applyAlignment="1">
      <alignment vertical="top" wrapText="1"/>
    </xf>
    <xf numFmtId="170" fontId="8" fillId="0" borderId="2" xfId="0" applyNumberFormat="1" applyFont="1" applyFill="1" applyBorder="1" applyAlignment="1">
      <alignment vertical="top" wrapText="1"/>
    </xf>
    <xf numFmtId="170" fontId="15" fillId="0" borderId="17" xfId="0" applyNumberFormat="1" applyFont="1" applyFill="1" applyBorder="1" applyAlignment="1">
      <alignment vertical="top" wrapText="1"/>
    </xf>
    <xf numFmtId="170" fontId="15" fillId="0" borderId="15" xfId="0" applyNumberFormat="1" applyFont="1" applyFill="1" applyBorder="1" applyAlignment="1">
      <alignment vertical="top" wrapText="1"/>
    </xf>
    <xf numFmtId="170" fontId="8" fillId="0" borderId="1" xfId="0" applyNumberFormat="1" applyFont="1" applyFill="1" applyBorder="1" applyAlignment="1">
      <alignment horizontal="right" vertical="top"/>
    </xf>
    <xf numFmtId="170" fontId="8" fillId="0" borderId="2" xfId="0" applyNumberFormat="1" applyFont="1" applyFill="1" applyBorder="1" applyAlignment="1">
      <alignment horizontal="right" vertical="top"/>
    </xf>
    <xf numFmtId="170" fontId="15" fillId="0" borderId="17" xfId="0" applyNumberFormat="1" applyFont="1" applyFill="1" applyBorder="1" applyAlignment="1">
      <alignment horizontal="right" vertical="top"/>
    </xf>
    <xf numFmtId="170" fontId="15" fillId="0" borderId="15" xfId="0" applyNumberFormat="1" applyFont="1" applyFill="1" applyBorder="1" applyAlignment="1">
      <alignment horizontal="right" vertical="top"/>
    </xf>
    <xf numFmtId="0" fontId="9" fillId="0" borderId="0" xfId="14" applyFont="1" applyAlignment="1">
      <alignment horizontal="left" vertical="top" wrapText="1"/>
    </xf>
    <xf numFmtId="0" fontId="57" fillId="0" borderId="0" xfId="13" applyFont="1" applyAlignment="1">
      <alignment vertical="top" wrapText="1"/>
    </xf>
    <xf numFmtId="0" fontId="38" fillId="0" borderId="0" xfId="13" applyFont="1" applyAlignment="1">
      <alignment vertical="top" wrapText="1"/>
    </xf>
    <xf numFmtId="0" fontId="9" fillId="0" borderId="0" xfId="14" applyFont="1" applyAlignment="1">
      <alignment vertical="top" wrapText="1"/>
    </xf>
    <xf numFmtId="0" fontId="16" fillId="0" borderId="0" xfId="14" applyFont="1" applyAlignment="1">
      <alignment horizontal="left" vertical="top" wrapText="1"/>
    </xf>
    <xf numFmtId="0" fontId="57" fillId="0" borderId="6" xfId="13" applyFont="1" applyBorder="1" applyAlignment="1">
      <alignment vertical="top" wrapText="1"/>
    </xf>
    <xf numFmtId="0" fontId="38" fillId="0" borderId="6" xfId="13" applyFont="1" applyBorder="1" applyAlignment="1">
      <alignment vertical="top" wrapText="1"/>
    </xf>
    <xf numFmtId="49" fontId="46" fillId="0" borderId="0" xfId="1" applyFont="1" applyAlignment="1">
      <alignment horizontal="left" vertical="top" wrapText="1"/>
    </xf>
    <xf numFmtId="0" fontId="57" fillId="0" borderId="0" xfId="13" applyFont="1" applyBorder="1" applyAlignment="1">
      <alignment horizontal="left" vertical="top" wrapText="1"/>
    </xf>
    <xf numFmtId="0" fontId="38" fillId="0" borderId="0" xfId="13" applyFont="1" applyBorder="1" applyAlignment="1">
      <alignment horizontal="left" vertical="top" wrapText="1"/>
    </xf>
    <xf numFmtId="0" fontId="57" fillId="0" borderId="29" xfId="13" applyFont="1" applyBorder="1" applyAlignment="1">
      <alignment horizontal="left" vertical="top" wrapText="1"/>
    </xf>
    <xf numFmtId="0" fontId="9" fillId="2" borderId="0" xfId="14" applyFont="1" applyFill="1" applyAlignment="1">
      <alignment vertical="top" wrapText="1"/>
    </xf>
    <xf numFmtId="0" fontId="57" fillId="0" borderId="6" xfId="13" applyFont="1" applyBorder="1" applyAlignment="1">
      <alignment horizontal="left" vertical="top" wrapText="1"/>
    </xf>
    <xf numFmtId="0" fontId="38" fillId="0" borderId="6" xfId="13" applyFont="1" applyBorder="1" applyAlignment="1">
      <alignment horizontal="left" vertical="top" wrapText="1"/>
    </xf>
    <xf numFmtId="0" fontId="9" fillId="0" borderId="0" xfId="14" applyFont="1" applyFill="1" applyAlignment="1">
      <alignment horizontal="left" vertical="top" wrapText="1"/>
    </xf>
    <xf numFmtId="0" fontId="57" fillId="0" borderId="6" xfId="15" applyFont="1" applyFill="1" applyBorder="1" applyAlignment="1">
      <alignment horizontal="left" vertical="top" wrapText="1"/>
    </xf>
    <xf numFmtId="0" fontId="38" fillId="0" borderId="6" xfId="15" applyFont="1" applyFill="1" applyBorder="1" applyAlignment="1">
      <alignment horizontal="left" vertical="top" wrapText="1"/>
    </xf>
    <xf numFmtId="49" fontId="46" fillId="0" borderId="0" xfId="1" applyFont="1" applyAlignment="1">
      <alignment horizontal="left" vertical="top"/>
    </xf>
    <xf numFmtId="0" fontId="0" fillId="0" borderId="0" xfId="0" applyAlignment="1"/>
    <xf numFmtId="0" fontId="9" fillId="0" borderId="0" xfId="14" applyAlignment="1">
      <alignment horizontal="left" vertical="top" wrapText="1"/>
    </xf>
    <xf numFmtId="0" fontId="9" fillId="0" borderId="0" xfId="0" applyFont="1" applyAlignment="1">
      <alignment wrapText="1"/>
    </xf>
    <xf numFmtId="0" fontId="8" fillId="0" borderId="0" xfId="0" applyFont="1" applyAlignment="1">
      <alignment wrapText="1"/>
    </xf>
    <xf numFmtId="0" fontId="9" fillId="0" borderId="0" xfId="14" applyAlignment="1">
      <alignment vertical="top" wrapText="1"/>
    </xf>
    <xf numFmtId="0" fontId="57" fillId="0" borderId="0" xfId="15" applyFont="1" applyFill="1" applyBorder="1" applyAlignment="1">
      <alignment horizontal="left" vertical="top" wrapText="1"/>
    </xf>
    <xf numFmtId="0" fontId="38" fillId="0" borderId="0" xfId="15" applyFont="1" applyFill="1" applyBorder="1" applyAlignment="1">
      <alignment horizontal="left" vertical="top" wrapText="1"/>
    </xf>
    <xf numFmtId="0" fontId="8" fillId="2" borderId="0" xfId="0" applyFont="1" applyFill="1" applyAlignment="1">
      <alignment horizontal="left" vertical="top" wrapText="1"/>
    </xf>
    <xf numFmtId="0" fontId="10" fillId="3" borderId="46" xfId="89" applyBorder="1" applyAlignment="1">
      <alignment horizontal="left"/>
    </xf>
    <xf numFmtId="0" fontId="10" fillId="3" borderId="47" xfId="89" applyBorder="1" applyAlignment="1">
      <alignment horizontal="center"/>
    </xf>
    <xf numFmtId="0" fontId="10" fillId="3" borderId="47" xfId="89" applyFont="1" applyBorder="1" applyAlignment="1">
      <alignment horizontal="center"/>
    </xf>
    <xf numFmtId="0" fontId="10" fillId="3" borderId="48" xfId="89" applyFont="1" applyBorder="1" applyAlignment="1">
      <alignment horizontal="center"/>
    </xf>
  </cellXfs>
  <cellStyles count="90">
    <cellStyle name="20% - Accent1" xfId="29" builtinId="30" hidden="1" customBuiltin="1"/>
    <cellStyle name="20% - Accent1" xfId="66" builtinId="30" hidden="1" customBuiltin="1"/>
    <cellStyle name="20% - Accent2" xfId="33" builtinId="34" hidden="1" customBuiltin="1"/>
    <cellStyle name="20% - Accent2" xfId="70" builtinId="34" hidden="1" customBuiltin="1"/>
    <cellStyle name="20% - Accent3" xfId="37" builtinId="38" hidden="1" customBuiltin="1"/>
    <cellStyle name="20% - Accent3" xfId="74" builtinId="38" hidden="1" customBuiltin="1"/>
    <cellStyle name="20% - Accent4" xfId="41" builtinId="42" hidden="1" customBuiltin="1"/>
    <cellStyle name="20% - Accent4" xfId="78" builtinId="42" hidden="1" customBuiltin="1"/>
    <cellStyle name="20% - Accent5" xfId="45" builtinId="46" hidden="1" customBuiltin="1"/>
    <cellStyle name="20% - Accent5" xfId="82" builtinId="46" hidden="1" customBuiltin="1"/>
    <cellStyle name="20% - Accent6" xfId="49" builtinId="50" hidden="1" customBuiltin="1"/>
    <cellStyle name="20% - Accent6" xfId="86" builtinId="50" hidden="1" customBuiltin="1"/>
    <cellStyle name="40% - Accent1" xfId="30" builtinId="31" hidden="1" customBuiltin="1"/>
    <cellStyle name="40% - Accent1" xfId="67" builtinId="31" hidden="1" customBuiltin="1"/>
    <cellStyle name="40% - Accent2" xfId="34" builtinId="35" hidden="1" customBuiltin="1"/>
    <cellStyle name="40% - Accent2" xfId="71" builtinId="35" hidden="1" customBuiltin="1"/>
    <cellStyle name="40% - Accent3" xfId="38" builtinId="39" hidden="1" customBuiltin="1"/>
    <cellStyle name="40% - Accent3" xfId="75" builtinId="39" hidden="1" customBuiltin="1"/>
    <cellStyle name="40% - Accent4" xfId="42" builtinId="43" hidden="1" customBuiltin="1"/>
    <cellStyle name="40% - Accent4" xfId="79" builtinId="43" hidden="1" customBuiltin="1"/>
    <cellStyle name="40% - Accent5" xfId="46" builtinId="47" hidden="1" customBuiltin="1"/>
    <cellStyle name="40% - Accent5" xfId="83" builtinId="47" hidden="1" customBuiltin="1"/>
    <cellStyle name="40% - Accent6" xfId="50" builtinId="51" hidden="1" customBuiltin="1"/>
    <cellStyle name="40% - Accent6" xfId="87" builtinId="51" hidden="1" customBuiltin="1"/>
    <cellStyle name="60% - Accent1" xfId="31" builtinId="32" hidden="1" customBuiltin="1"/>
    <cellStyle name="60% - Accent1" xfId="68" builtinId="32" hidden="1" customBuiltin="1"/>
    <cellStyle name="60% - Accent2" xfId="35" builtinId="36" hidden="1" customBuiltin="1"/>
    <cellStyle name="60% - Accent2" xfId="72" builtinId="36" hidden="1" customBuiltin="1"/>
    <cellStyle name="60% - Accent3" xfId="39" builtinId="40" hidden="1" customBuiltin="1"/>
    <cellStyle name="60% - Accent3" xfId="76" builtinId="40" hidden="1" customBuiltin="1"/>
    <cellStyle name="60% - Accent4" xfId="43" builtinId="44" hidden="1" customBuiltin="1"/>
    <cellStyle name="60% - Accent4" xfId="80" builtinId="44" hidden="1" customBuiltin="1"/>
    <cellStyle name="60% - Accent5" xfId="47" builtinId="48" hidden="1" customBuiltin="1"/>
    <cellStyle name="60% - Accent5" xfId="84" builtinId="48" hidden="1" customBuiltin="1"/>
    <cellStyle name="60% - Accent6" xfId="51" builtinId="52" hidden="1" customBuiltin="1"/>
    <cellStyle name="60% - Accent6" xfId="88" builtinId="52" hidden="1" customBuiltin="1"/>
    <cellStyle name="Accent1" xfId="28" builtinId="29" hidden="1" customBuiltin="1"/>
    <cellStyle name="Accent1" xfId="65" builtinId="29" hidden="1" customBuiltin="1"/>
    <cellStyle name="Accent2" xfId="32" builtinId="33" hidden="1" customBuiltin="1"/>
    <cellStyle name="Accent2" xfId="69" builtinId="33" hidden="1" customBuiltin="1"/>
    <cellStyle name="Accent3" xfId="36" builtinId="37" hidden="1" customBuiltin="1"/>
    <cellStyle name="Accent3" xfId="73" builtinId="37" hidden="1" customBuiltin="1"/>
    <cellStyle name="Accent4" xfId="40" builtinId="41" hidden="1" customBuiltin="1"/>
    <cellStyle name="Accent4" xfId="77" builtinId="41" hidden="1" customBuiltin="1"/>
    <cellStyle name="Accent5" xfId="44" builtinId="45" hidden="1" customBuiltin="1"/>
    <cellStyle name="Accent5" xfId="81" builtinId="45" hidden="1" customBuiltin="1"/>
    <cellStyle name="Accent6" xfId="48" builtinId="49" hidden="1" customBuiltin="1"/>
    <cellStyle name="Accent6" xfId="85" builtinId="49" hidden="1" customBuiltin="1"/>
    <cellStyle name="Bad" xfId="18" builtinId="27" hidden="1" customBuiltin="1"/>
    <cellStyle name="Bad" xfId="55" builtinId="27" hidden="1" customBuiltin="1"/>
    <cellStyle name="Body_text" xfId="11"/>
    <cellStyle name="Calculation" xfId="22" builtinId="22" hidden="1" customBuiltin="1"/>
    <cellStyle name="Calculation" xfId="59" builtinId="22" hidden="1" customBuiltin="1"/>
    <cellStyle name="Check Cell" xfId="24" builtinId="23" hidden="1" customBuiltin="1"/>
    <cellStyle name="Check Cell" xfId="61" builtinId="23" hidden="1"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6" builtinId="53" hidden="1" customBuiltin="1"/>
    <cellStyle name="Explanatory Text" xfId="64" builtinId="53" hidden="1" customBuiltin="1"/>
    <cellStyle name="Figure_title" xfId="15"/>
    <cellStyle name="Followed Hyperlink" xfId="52" builtinId="9" customBuiltin="1"/>
    <cellStyle name="Good" xfId="17" builtinId="26" hidden="1" customBuiltin="1"/>
    <cellStyle name="Good" xfId="54" builtinId="26" hidden="1" customBuiltin="1"/>
    <cellStyle name="Header_row" xfId="89"/>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Input" xfId="20" builtinId="20" hidden="1" customBuiltin="1"/>
    <cellStyle name="Input" xfId="57" builtinId="20" hidden="1" customBuiltin="1"/>
    <cellStyle name="Linked Cell" xfId="23" builtinId="24" hidden="1" customBuiltin="1"/>
    <cellStyle name="Linked Cell" xfId="60" builtinId="24" hidden="1" customBuiltin="1"/>
    <cellStyle name="Neutral" xfId="19" builtinId="28" hidden="1" customBuiltin="1"/>
    <cellStyle name="Neutral" xfId="56" builtinId="28" hidden="1" customBuiltin="1"/>
    <cellStyle name="Normal" xfId="0" builtinId="0"/>
    <cellStyle name="Note" xfId="53" builtinId="10" hidden="1"/>
    <cellStyle name="Note" xfId="63" builtinId="10" hidden="1" customBuiltin="1"/>
    <cellStyle name="Notes_sources" xfId="14"/>
    <cellStyle name="Output" xfId="21" builtinId="21" hidden="1" customBuiltin="1"/>
    <cellStyle name="Output" xfId="58" builtinId="21" hidden="1" customBuiltin="1"/>
    <cellStyle name="Percent" xfId="2" builtinId="5" hidden="1"/>
    <cellStyle name="Sub_row" xfId="12"/>
    <cellStyle name="Table_title" xfId="13"/>
    <cellStyle name="Title" xfId="16" builtinId="15" hidden="1" customBuiltin="1"/>
    <cellStyle name="Total" xfId="27" builtinId="25" hidden="1" customBuiltin="1"/>
    <cellStyle name="Warning Text" xfId="25" builtinId="11" hidden="1" customBuiltin="1"/>
    <cellStyle name="Warning Text" xfId="62" builtinId="11" hidden="1" customBuiltin="1"/>
  </cellStyles>
  <dxfs count="292">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bottom style="thin">
          <color theme="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diagonalUp="0" diagonalDown="0">
        <left/>
        <right/>
        <top style="thin">
          <color theme="1"/>
        </top>
        <bottom style="thin">
          <color theme="1"/>
        </bottom>
      </border>
    </dxf>
    <dxf>
      <border>
        <bottom style="thin">
          <color theme="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1"/>
        <color auto="1"/>
        <name val="Arial"/>
        <scheme val="none"/>
      </font>
      <alignment vertical="top" textRotation="0"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Arial"/>
        <scheme val="none"/>
      </font>
      <alignment vertical="top" textRotation="0" indent="0" justifyLastLine="0" shrinkToFit="0" readingOrder="0"/>
    </dxf>
    <dxf>
      <font>
        <b val="0"/>
        <i val="0"/>
        <strike val="0"/>
        <condense val="0"/>
        <extend val="0"/>
        <outline val="0"/>
        <shadow val="0"/>
        <u val="none"/>
        <vertAlign val="baseline"/>
        <sz val="11"/>
        <color auto="1"/>
        <name val="Arial"/>
        <scheme val="none"/>
      </font>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dxf>
    <dxf>
      <border diagonalUp="0" diagonalDown="0">
        <left/>
        <right/>
        <top style="thin">
          <color theme="1"/>
        </top>
        <bottom style="thin">
          <color theme="1"/>
        </bottom>
      </border>
    </dxf>
    <dxf>
      <font>
        <b val="0"/>
        <i val="0"/>
        <strike val="0"/>
        <condense val="0"/>
        <extend val="0"/>
        <outline val="0"/>
        <shadow val="0"/>
        <u val="none"/>
        <vertAlign val="baseline"/>
        <sz val="11"/>
        <color auto="1"/>
        <name val="Arial"/>
        <scheme val="none"/>
      </font>
      <alignment vertical="top" textRotation="0" indent="0" justifyLastLine="0" shrinkToFit="0" readingOrder="0"/>
    </dxf>
    <dxf>
      <border>
        <bottom style="thin">
          <color theme="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right/>
        <top style="thin">
          <color theme="1"/>
        </top>
        <bottom style="thin">
          <color theme="1"/>
        </bottom>
      </border>
    </dxf>
    <dxf>
      <border>
        <bottom style="thin">
          <color theme="1"/>
        </bottom>
      </border>
    </dxf>
    <dxf>
      <border diagonalUp="0" diagonalDown="0">
        <left style="thin">
          <color theme="1"/>
        </left>
        <right style="thin">
          <color theme="1"/>
        </right>
        <top/>
        <bottom/>
        <vertical style="thin">
          <color theme="1"/>
        </vertical>
        <horizontal style="thin">
          <color theme="1"/>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numFmt numFmtId="170" formatCode="#,##0\ &quot;$&quo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numFmt numFmtId="170" formatCode="#,##0\ &quot;$&quo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numFmt numFmtId="170" formatCode="#,##0\ &quot;$&quo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bottom style="thin">
          <color indexed="64"/>
        </bottom>
      </border>
    </dxf>
    <dxf>
      <alignment vertical="bottom" textRotation="0" indent="0" justifyLastLine="0" shrinkToFit="0" readingOrder="0"/>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8" formatCode="0.0\ %"/>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8" formatCode="0.0\ %"/>
      <alignment horizontal="righ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8" formatCode="0.0\ %"/>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8" formatCode="0.0\ %"/>
      <fill>
        <patternFill patternType="none">
          <fgColor indexed="64"/>
          <bgColor indexed="65"/>
        </patternFill>
      </fill>
      <alignment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8" formatCode="0.0\ %"/>
      <fill>
        <patternFill patternType="none">
          <fgColor indexed="64"/>
          <bgColor indexed="65"/>
        </patternFill>
      </fill>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8" formatCode="0.0\ %"/>
      <alignment vertical="top" textRotation="0"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8" formatCode="0.0\ %"/>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70" formatCode="#,##0\ &quot;$&quo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numFmt numFmtId="170" formatCode="#,##0\ &quot;$&quo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bottom style="thin">
          <color indexed="64"/>
        </bottom>
      </border>
    </dxf>
    <dxf>
      <alignment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3" formatCode="#,##0"/>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Arial"/>
        <scheme val="none"/>
      </font>
      <numFmt numFmtId="164" formatCode="0.0%"/>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8" formatCode="0.0\ %"/>
      <alignment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alignment vertical="top" textRotation="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PivotStyle="PivotStyleLight16"/>
  <colors>
    <mruColors>
      <color rgb="FFF39BDC"/>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5539740</xdr:colOff>
      <xdr:row>20</xdr:row>
      <xdr:rowOff>137160</xdr:rowOff>
    </xdr:from>
    <xdr:to>
      <xdr:col>0</xdr:col>
      <xdr:colOff>7277100</xdr:colOff>
      <xdr:row>20</xdr:row>
      <xdr:rowOff>960120</xdr:rowOff>
    </xdr:to>
    <xdr:pic>
      <xdr:nvPicPr>
        <xdr:cNvPr id="5" name="Picture 4" descr="logo de l’Institut canadien d’information sur la santé (ICIS)" title="Institut canadien d'information sur la santé">
          <a:extLst>
            <a:ext uri="{FF2B5EF4-FFF2-40B4-BE49-F238E27FC236}">
              <a16:creationId xmlns:a16="http://schemas.microsoft.com/office/drawing/2014/main" id="{2D9F9B08-04C4-4EED-B944-3E7FA9311C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9740" y="8740140"/>
          <a:ext cx="1737360" cy="8229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29" name="Table29" displayName="Table29" ref="A4:G17" totalsRowShown="0" headerRowDxfId="291" dataDxfId="289" headerRowBorderDxfId="290" tableBorderDxfId="288" totalsRowBorderDxfId="287" headerRowCellStyle="Header_row">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 ou territoire" dataDxfId="286"/>
    <tableColumn id="2" name="2015-2016  " dataDxfId="285"/>
    <tableColumn id="3" name=" 2016-2017  " dataDxfId="284"/>
    <tableColumn id="4" name=" 2017-2018  " dataDxfId="283"/>
    <tableColumn id="5" name=" 2018-2019  " dataDxfId="282"/>
    <tableColumn id="6" name=" 2019-2020 " dataDxfId="281"/>
    <tableColumn id="7" name="Changement _x000a_en pourcentage sur 5 ans" dataDxfId="280">
      <calculatedColumnFormula>(F5-B5)/B5</calculatedColumnFormula>
    </tableColumn>
  </tableColumns>
  <tableStyleInfo showFirstColumn="0" showLastColumn="0" showRowStripes="0" showColumnStripes="0"/>
</table>
</file>

<file path=xl/tables/table10.xml><?xml version="1.0" encoding="utf-8"?>
<table xmlns="http://schemas.openxmlformats.org/spreadsheetml/2006/main" id="19" name="Table19" displayName="Table19" ref="A4:E16" totalsRowShown="0" headerRowDxfId="204" dataDxfId="202" headerRowBorderDxfId="203" tableBorderDxfId="201" totalsRowBorderDxfId="200" headerRowCellStyle="Header_row">
  <autoFilter ref="A4:E16">
    <filterColumn colId="0" hiddenButton="1"/>
    <filterColumn colId="1" hiddenButton="1"/>
    <filterColumn colId="2" hiddenButton="1"/>
    <filterColumn colId="3" hiddenButton="1"/>
    <filterColumn colId="4" hiddenButton="1"/>
  </autoFilter>
  <tableColumns count="5">
    <tableColumn id="1" name="Province ou territoire" dataDxfId="199"/>
    <tableColumn id="2" name="Moyenne" dataDxfId="198"/>
    <tableColumn id="3" name="Médiane" dataDxfId="197"/>
    <tableColumn id="4" name="25e percentile" dataDxfId="196"/>
    <tableColumn id="5" name="75e percentile" dataDxfId="195"/>
  </tableColumns>
  <tableStyleInfo showFirstColumn="0" showLastColumn="0" showRowStripes="0" showColumnStripes="0"/>
</table>
</file>

<file path=xl/tables/table11.xml><?xml version="1.0" encoding="utf-8"?>
<table xmlns="http://schemas.openxmlformats.org/spreadsheetml/2006/main" id="20" name="Table20" displayName="Table20" ref="A23:E36" totalsRowShown="0" headerRowDxfId="194" dataDxfId="192" headerRowBorderDxfId="193" tableBorderDxfId="191">
  <autoFilter ref="A23:E36">
    <filterColumn colId="0" hiddenButton="1"/>
    <filterColumn colId="1" hiddenButton="1"/>
    <filterColumn colId="2" hiddenButton="1"/>
    <filterColumn colId="3" hiddenButton="1"/>
    <filterColumn colId="4" hiddenButton="1"/>
  </autoFilter>
  <tableColumns count="5">
    <tableColumn id="1" name="Province ou territoire" dataDxfId="190"/>
    <tableColumn id="2" name="Moyenne" dataDxfId="189"/>
    <tableColumn id="3" name="Médiane" dataDxfId="188"/>
    <tableColumn id="4" name="25e percentile" dataDxfId="187"/>
    <tableColumn id="5" name="75e percentile" dataDxfId="186"/>
  </tableColumns>
  <tableStyleInfo showFirstColumn="0" showLastColumn="0" showRowStripes="0" showColumnStripes="0"/>
</table>
</file>

<file path=xl/tables/table12.xml><?xml version="1.0" encoding="utf-8"?>
<table xmlns="http://schemas.openxmlformats.org/spreadsheetml/2006/main" id="18" name="Table18" displayName="Table18" ref="A4:E16" totalsRowShown="0" headerRowDxfId="185" dataDxfId="183" headerRowBorderDxfId="184" tableBorderDxfId="182" totalsRowBorderDxfId="181" headerRowCellStyle="Header_row">
  <autoFilter ref="A4:E16">
    <filterColumn colId="0" hiddenButton="1"/>
    <filterColumn colId="1" hiddenButton="1"/>
    <filterColumn colId="2" hiddenButton="1"/>
    <filterColumn colId="3" hiddenButton="1"/>
    <filterColumn colId="4" hiddenButton="1"/>
  </autoFilter>
  <tableColumns count="5">
    <tableColumn id="1" name="Province ou territoire" dataDxfId="180"/>
    <tableColumn id="2" name="Moyenne" dataDxfId="179"/>
    <tableColumn id="3" name="Médiane" dataDxfId="178"/>
    <tableColumn id="4" name="25e percentile" dataDxfId="177"/>
    <tableColumn id="5" name="75e percentile" dataDxfId="176"/>
  </tableColumns>
  <tableStyleInfo showFirstColumn="0" showLastColumn="0" showRowStripes="0" showColumnStripes="0"/>
</table>
</file>

<file path=xl/tables/table13.xml><?xml version="1.0" encoding="utf-8"?>
<table xmlns="http://schemas.openxmlformats.org/spreadsheetml/2006/main" id="17" name="Table17" displayName="Table17" ref="A4:E18" totalsRowShown="0" headerRowDxfId="175" dataDxfId="173" headerRowBorderDxfId="174" tableBorderDxfId="172" totalsRowBorderDxfId="171">
  <autoFilter ref="A4:E18">
    <filterColumn colId="0" hiddenButton="1"/>
    <filterColumn colId="1" hiddenButton="1"/>
    <filterColumn colId="2" hiddenButton="1"/>
    <filterColumn colId="3" hiddenButton="1"/>
    <filterColumn colId="4" hiddenButton="1"/>
  </autoFilter>
  <tableColumns count="5">
    <tableColumn id="1" name="Province ou territoire" dataDxfId="170"/>
    <tableColumn id="2" name="Moyenne" dataDxfId="169"/>
    <tableColumn id="3" name="Médiane" dataDxfId="168"/>
    <tableColumn id="4" name="25e percentile" dataDxfId="167"/>
    <tableColumn id="5" name="75e percentile" dataDxfId="166"/>
  </tableColumns>
  <tableStyleInfo showFirstColumn="0" showLastColumn="0" showRowStripes="0" showColumnStripes="0"/>
</table>
</file>

<file path=xl/tables/table14.xml><?xml version="1.0" encoding="utf-8"?>
<table xmlns="http://schemas.openxmlformats.org/spreadsheetml/2006/main" id="30" name="Table30" displayName="Table30" ref="A26:E41" totalsRowShown="0" dataDxfId="8" headerRowBorderDxfId="14" tableBorderDxfId="15" totalsRowBorderDxfId="13">
  <autoFilter ref="A26:E41">
    <filterColumn colId="0" hiddenButton="1"/>
    <filterColumn colId="1" hiddenButton="1"/>
    <filterColumn colId="2" hiddenButton="1"/>
    <filterColumn colId="3" hiddenButton="1"/>
    <filterColumn colId="4" hiddenButton="1"/>
  </autoFilter>
  <tableColumns count="5">
    <tableColumn id="1" name="Province ou territoire"/>
    <tableColumn id="2" name="Moyenne" dataDxfId="12"/>
    <tableColumn id="3" name="Médiane" dataDxfId="11"/>
    <tableColumn id="4" name="25e percentile" dataDxfId="10"/>
    <tableColumn id="5" name="75e percentile" dataDxfId="9"/>
  </tableColumns>
  <tableStyleInfo showFirstColumn="0" showLastColumn="0" showRowStripes="1" showColumnStripes="0"/>
</table>
</file>

<file path=xl/tables/table15.xml><?xml version="1.0" encoding="utf-8"?>
<table xmlns="http://schemas.openxmlformats.org/spreadsheetml/2006/main" id="16" name="Table16" displayName="Table16" ref="A4:E18" totalsRowShown="0" headerRowDxfId="165" dataDxfId="163" headerRowBorderDxfId="164" tableBorderDxfId="162" totalsRowBorderDxfId="161" headerRowCellStyle="Header_row">
  <autoFilter ref="A4:E18">
    <filterColumn colId="0" hiddenButton="1"/>
    <filterColumn colId="1" hiddenButton="1"/>
    <filterColumn colId="2" hiddenButton="1"/>
    <filterColumn colId="3" hiddenButton="1"/>
    <filterColumn colId="4" hiddenButton="1"/>
  </autoFilter>
  <tableColumns count="5">
    <tableColumn id="1" name="Province ou territoire" dataDxfId="160"/>
    <tableColumn id="2" name="Moyenne" dataDxfId="159"/>
    <tableColumn id="3" name="Médiane" dataDxfId="158"/>
    <tableColumn id="4" name="25e percentile" dataDxfId="157"/>
    <tableColumn id="5" name="75e percentile" dataDxfId="156"/>
  </tableColumns>
  <tableStyleInfo showFirstColumn="0" showLastColumn="0" showRowStripes="0" showColumnStripes="0"/>
</table>
</file>

<file path=xl/tables/table16.xml><?xml version="1.0" encoding="utf-8"?>
<table xmlns="http://schemas.openxmlformats.org/spreadsheetml/2006/main" id="15" name="Table15" displayName="Table15" ref="A4:G17" totalsRowShown="0" headerRowDxfId="155" dataDxfId="153" headerRowBorderDxfId="154" tableBorderDxfId="152" totalsRowBorderDxfId="151" headerRowCellStyle="Header_row">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 ou territoire" dataDxfId="150"/>
    <tableColumn id="2" name="2015-2016  " dataDxfId="149"/>
    <tableColumn id="3" name=" 2016-2017  " dataDxfId="148"/>
    <tableColumn id="4" name=" 2017-2018  " dataDxfId="147"/>
    <tableColumn id="5" name=" 2018-2019  " dataDxfId="146"/>
    <tableColumn id="6" name=" 2019-2020 " dataDxfId="145"/>
    <tableColumn id="7" name="Changement _x000a_en pourcentage sur 5 ans" dataDxfId="144">
      <calculatedColumnFormula>(F5-B5)/B5</calculatedColumnFormula>
    </tableColumn>
  </tableColumns>
  <tableStyleInfo showFirstColumn="0" showLastColumn="0" showRowStripes="0" showColumnStripes="0"/>
</table>
</file>

<file path=xl/tables/table17.xml><?xml version="1.0" encoding="utf-8"?>
<table xmlns="http://schemas.openxmlformats.org/spreadsheetml/2006/main" id="14" name="Table14" displayName="Table14" ref="A4:G7" totalsRowShown="0" headerRowDxfId="143" dataDxfId="141" headerRowBorderDxfId="142" tableBorderDxfId="140" totalsRowBorderDxfId="139" headerRowCellStyle="Header_row">
  <autoFilter ref="A4:G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ype de soins " dataDxfId="138"/>
    <tableColumn id="2" name="2015-2016  " dataDxfId="137"/>
    <tableColumn id="3" name=" 2016-2017  " dataDxfId="136"/>
    <tableColumn id="4" name=" 2017-2018  " dataDxfId="135"/>
    <tableColumn id="5" name=" 2018-2019 " dataDxfId="134"/>
    <tableColumn id="6" name=" 2019-2020" dataDxfId="133"/>
    <tableColumn id="7" name="Changement _x000a_en pourcentage sur 5 ans" dataDxfId="132">
      <calculatedColumnFormula>(F5-B5)/B5</calculatedColumnFormula>
    </tableColumn>
  </tableColumns>
  <tableStyleInfo showFirstColumn="0" showLastColumn="0" showRowStripes="0" showColumnStripes="0"/>
</table>
</file>

<file path=xl/tables/table18.xml><?xml version="1.0" encoding="utf-8"?>
<table xmlns="http://schemas.openxmlformats.org/spreadsheetml/2006/main" id="13" name="Table13" displayName="Table13" ref="A4:G18" totalsRowShown="0" headerRowDxfId="131" dataDxfId="129" headerRowBorderDxfId="130" tableBorderDxfId="128" totalsRowBorderDxfId="127" headerRowCellStyle="Header_row">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 ou territoire" dataDxfId="126"/>
    <tableColumn id="2" name="2015-2016" dataDxfId="125"/>
    <tableColumn id="3" name="2016-2017" dataDxfId="124"/>
    <tableColumn id="4" name="2017-2018" dataDxfId="123"/>
    <tableColumn id="5" name=" 2018-2019" dataDxfId="122"/>
    <tableColumn id="6" name=" 2019-2020" dataDxfId="121"/>
    <tableColumn id="7" name="Changement _x000a_en pourcentage sur 5 ans" dataDxfId="120">
      <calculatedColumnFormula>((F5-B5)/B5)</calculatedColumnFormula>
    </tableColumn>
  </tableColumns>
  <tableStyleInfo showFirstColumn="0" showLastColumn="0" showRowStripes="0" showColumnStripes="0"/>
</table>
</file>

<file path=xl/tables/table19.xml><?xml version="1.0" encoding="utf-8"?>
<table xmlns="http://schemas.openxmlformats.org/spreadsheetml/2006/main" id="12" name="Table12" displayName="Table12" ref="A4:F17" totalsRowShown="0" headerRowDxfId="119" dataDxfId="117" headerRowBorderDxfId="118" tableBorderDxfId="116" totalsRowBorderDxfId="115" headerRowCellStyle="Header_row" dataCellStyle="Figure_title">
  <autoFilter ref="A4:F17">
    <filterColumn colId="0" hiddenButton="1"/>
    <filterColumn colId="1" hiddenButton="1"/>
    <filterColumn colId="2" hiddenButton="1"/>
    <filterColumn colId="3" hiddenButton="1"/>
    <filterColumn colId="4" hiddenButton="1"/>
    <filterColumn colId="5" hiddenButton="1"/>
  </autoFilter>
  <tableColumns count="6">
    <tableColumn id="1" name="Province ou territoire" dataDxfId="114"/>
    <tableColumn id="2" name=" 18 à 54 ans (%)" dataDxfId="113" dataCellStyle="Figure_title"/>
    <tableColumn id="3" name="55 à 64 ans (%)" dataDxfId="112" dataCellStyle="Figure_title"/>
    <tableColumn id="4" name="65 à 74 ans (%)" dataDxfId="111" dataCellStyle="Figure_title"/>
    <tableColumn id="5" name="75 ans et plus (%)" dataDxfId="110" dataCellStyle="Figure_title"/>
    <tableColumn id="6" name="Nombre total d’hospitalisations" dataDxfId="109"/>
  </tableColumns>
  <tableStyleInfo showFirstColumn="0" showLastColumn="0" showRowStripes="0" showColumnStripes="0"/>
</table>
</file>

<file path=xl/tables/table2.xml><?xml version="1.0" encoding="utf-8"?>
<table xmlns="http://schemas.openxmlformats.org/spreadsheetml/2006/main" id="28" name="Table28" displayName="Table28" ref="A4:G7" totalsRowShown="0" headerRowDxfId="279" dataDxfId="277" headerRowBorderDxfId="278" tableBorderDxfId="276" totalsRowBorderDxfId="275" headerRowCellStyle="Header_row">
  <autoFilter ref="A4:G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ype de soins" dataDxfId="274"/>
    <tableColumn id="2" name="2015-2016  " dataDxfId="273"/>
    <tableColumn id="3" name=" 2016-2017  " dataDxfId="272"/>
    <tableColumn id="4" name=" 2017-2018  " dataDxfId="271"/>
    <tableColumn id="5" name=" 2018-2019 " dataDxfId="270"/>
    <tableColumn id="6" name=" 2019-2020 " dataDxfId="269"/>
    <tableColumn id="7" name="Changement _x000a_en pourcentage sur 5 ans" dataDxfId="268">
      <calculatedColumnFormula>(F5-B5)/B5</calculatedColumnFormula>
    </tableColumn>
  </tableColumns>
  <tableStyleInfo showFirstColumn="0" showLastColumn="0" showRowStripes="0" showColumnStripes="0"/>
</table>
</file>

<file path=xl/tables/table20.xml><?xml version="1.0" encoding="utf-8"?>
<table xmlns="http://schemas.openxmlformats.org/spreadsheetml/2006/main" id="11" name="Table11" displayName="Table11" ref="A4:E17" totalsRowShown="0" headerRowDxfId="108" dataDxfId="106" headerRowBorderDxfId="107" tableBorderDxfId="105" totalsRowBorderDxfId="104" headerRowCellStyle="Header_row">
  <autoFilter ref="A4:E17">
    <filterColumn colId="0" hiddenButton="1"/>
    <filterColumn colId="1" hiddenButton="1"/>
    <filterColumn colId="2" hiddenButton="1"/>
    <filterColumn colId="3" hiddenButton="1"/>
    <filterColumn colId="4" hiddenButton="1"/>
  </autoFilter>
  <tableColumns count="5">
    <tableColumn id="1" name="Province ou territoire" dataDxfId="103"/>
    <tableColumn id="2" name="Initiales" dataDxfId="102"/>
    <tableColumn id="3" name="Pourcentage _x000a_de l’ensemble _x000a_des arthroplasties" dataDxfId="101"/>
    <tableColumn id="4" name="Reprises" dataDxfId="100"/>
    <tableColumn id="5" name="Pourcentage _x000a_de l’ensemble _x000a_des arthroplasties " dataDxfId="99"/>
  </tableColumns>
  <tableStyleInfo showFirstColumn="0" showLastColumn="0" showRowStripes="0" showColumnStripes="0"/>
</table>
</file>

<file path=xl/tables/table21.xml><?xml version="1.0" encoding="utf-8"?>
<table xmlns="http://schemas.openxmlformats.org/spreadsheetml/2006/main" id="10" name="Table10" displayName="Table10" ref="A4:C11" totalsRowShown="0" headerRowDxfId="98" dataDxfId="96" headerRowBorderDxfId="97" tableBorderDxfId="95" totalsRowBorderDxfId="94">
  <autoFilter ref="A4:C11">
    <filterColumn colId="0" hiddenButton="1"/>
    <filterColumn colId="1" hiddenButton="1"/>
    <filterColumn colId="2" hiddenButton="1"/>
  </autoFilter>
  <tableColumns count="3">
    <tableColumn id="1" name="Groupement diagnostique*" dataDxfId="93"/>
    <tableColumn id="2" name="Nombre d’enregistrements" dataDxfId="92"/>
    <tableColumn id="3" name="Pourcentage_x000a_du total" dataDxfId="91"/>
  </tableColumns>
  <tableStyleInfo showFirstColumn="0" showLastColumn="0" showRowStripes="0" showColumnStripes="0"/>
</table>
</file>

<file path=xl/tables/table22.xml><?xml version="1.0" encoding="utf-8"?>
<table xmlns="http://schemas.openxmlformats.org/spreadsheetml/2006/main" id="9" name="Table9" displayName="Table9" ref="A4:C11" totalsRowShown="0" headerRowDxfId="90" dataDxfId="88" headerRowBorderDxfId="89" tableBorderDxfId="87" totalsRowBorderDxfId="86">
  <autoFilter ref="A4:C11">
    <filterColumn colId="0" hiddenButton="1"/>
    <filterColumn colId="1" hiddenButton="1"/>
    <filterColumn colId="2" hiddenButton="1"/>
  </autoFilter>
  <tableColumns count="3">
    <tableColumn id="1" name="Type d’intervention initiale*" dataDxfId="85"/>
    <tableColumn id="2" name="Nombre d’interventions" dataDxfId="84"/>
    <tableColumn id="3" name="Pourcentage_x000a_du total" dataDxfId="83">
      <calculatedColumnFormula>B5/$B$11</calculatedColumnFormula>
    </tableColumn>
  </tableColumns>
  <tableStyleInfo showFirstColumn="0" showLastColumn="0" showRowStripes="0" showColumnStripes="0"/>
</table>
</file>

<file path=xl/tables/table23.xml><?xml version="1.0" encoding="utf-8"?>
<table xmlns="http://schemas.openxmlformats.org/spreadsheetml/2006/main" id="8" name="Table8" displayName="Table8" ref="A4:C17" totalsRowShown="0" headerRowDxfId="82" dataDxfId="80" headerRowBorderDxfId="81" tableBorderDxfId="79" totalsRowBorderDxfId="78">
  <autoFilter ref="A4:C17">
    <filterColumn colId="0" hiddenButton="1"/>
    <filterColumn colId="1" hiddenButton="1"/>
    <filterColumn colId="2" hiddenButton="1"/>
  </autoFilter>
  <tableColumns count="3">
    <tableColumn id="1" name="Raison de la reprise*" dataDxfId="77"/>
    <tableColumn id="2" name="Nombre d’enregistrements" dataDxfId="76"/>
    <tableColumn id="3" name="Pourcentage_x000a_du total" dataDxfId="75"/>
  </tableColumns>
  <tableStyleInfo showFirstColumn="0" showLastColumn="0" showRowStripes="0" showColumnStripes="0"/>
</table>
</file>

<file path=xl/tables/table24.xml><?xml version="1.0" encoding="utf-8"?>
<table xmlns="http://schemas.openxmlformats.org/spreadsheetml/2006/main" id="6" name="Table6" displayName="Table6" ref="A4:E17" totalsRowShown="0" headerRowDxfId="74" dataDxfId="72" headerRowBorderDxfId="73" tableBorderDxfId="71" totalsRowBorderDxfId="70" headerRowCellStyle="Header_row">
  <autoFilter ref="A4:E17">
    <filterColumn colId="0" hiddenButton="1"/>
    <filterColumn colId="1" hiddenButton="1"/>
    <filterColumn colId="2" hiddenButton="1"/>
    <filterColumn colId="3" hiddenButton="1"/>
    <filterColumn colId="4" hiddenButton="1"/>
  </autoFilter>
  <tableColumns count="5">
    <tableColumn id="1" name="Province ou territoire" dataDxfId="69"/>
    <tableColumn id="2" name="Moyenne " dataDxfId="68"/>
    <tableColumn id="3" name="Médiane" dataDxfId="67"/>
    <tableColumn id="4" name="25e percentile" dataDxfId="66"/>
    <tableColumn id="5" name="75e percentile" dataDxfId="65"/>
  </tableColumns>
  <tableStyleInfo showFirstColumn="0" showLastColumn="0" showRowStripes="0" showColumnStripes="0"/>
</table>
</file>

<file path=xl/tables/table25.xml><?xml version="1.0" encoding="utf-8"?>
<table xmlns="http://schemas.openxmlformats.org/spreadsheetml/2006/main" id="7" name="Table7" displayName="Table7" ref="A23:E36" totalsRowShown="0" headerRowDxfId="64" dataDxfId="62" headerRowBorderDxfId="63" tableBorderDxfId="61">
  <autoFilter ref="A23:E36">
    <filterColumn colId="0" hiddenButton="1"/>
    <filterColumn colId="1" hiddenButton="1"/>
    <filterColumn colId="2" hiddenButton="1"/>
    <filterColumn colId="3" hiddenButton="1"/>
    <filterColumn colId="4" hiddenButton="1"/>
  </autoFilter>
  <tableColumns count="5">
    <tableColumn id="1" name="Province ou territoire" dataDxfId="60"/>
    <tableColumn id="2" name="Moyenne " dataDxfId="59"/>
    <tableColumn id="3" name="Médiane" dataDxfId="58"/>
    <tableColumn id="4" name="25e percentile" dataDxfId="57"/>
    <tableColumn id="5" name="75e percentile" dataDxfId="56"/>
  </tableColumns>
  <tableStyleInfo showFirstColumn="0" showLastColumn="0" showRowStripes="0" showColumnStripes="0"/>
</table>
</file>

<file path=xl/tables/table26.xml><?xml version="1.0" encoding="utf-8"?>
<table xmlns="http://schemas.openxmlformats.org/spreadsheetml/2006/main" id="5" name="Table5" displayName="Table5" ref="A4:E19" totalsRowShown="0" headerRowDxfId="55" dataDxfId="53" headerRowBorderDxfId="54" tableBorderDxfId="52" totalsRowBorderDxfId="51" headerRowCellStyle="Header_row">
  <autoFilter ref="A4:E19">
    <filterColumn colId="0" hiddenButton="1"/>
    <filterColumn colId="1" hiddenButton="1"/>
    <filterColumn colId="2" hiddenButton="1"/>
    <filterColumn colId="3" hiddenButton="1"/>
    <filterColumn colId="4" hiddenButton="1"/>
  </autoFilter>
  <tableColumns count="5">
    <tableColumn id="1" name="Province ou territoire" dataDxfId="50"/>
    <tableColumn id="2" name="Moyenne" dataDxfId="49"/>
    <tableColumn id="3" name="Médiane" dataDxfId="48"/>
    <tableColumn id="4" name="25e percentile" dataDxfId="47"/>
    <tableColumn id="5" name="75e percentile" dataDxfId="46"/>
  </tableColumns>
  <tableStyleInfo showFirstColumn="0" showLastColumn="0" showRowStripes="0" showColumnStripes="0"/>
</table>
</file>

<file path=xl/tables/table27.xml><?xml version="1.0" encoding="utf-8"?>
<table xmlns="http://schemas.openxmlformats.org/spreadsheetml/2006/main" id="31" name="Table31" displayName="Table31" ref="A26:E41" totalsRowShown="0" dataDxfId="0" headerRowBorderDxfId="6" tableBorderDxfId="7" totalsRowBorderDxfId="5">
  <autoFilter ref="A26:E41">
    <filterColumn colId="0" hiddenButton="1"/>
    <filterColumn colId="1" hiddenButton="1"/>
    <filterColumn colId="2" hiddenButton="1"/>
    <filterColumn colId="3" hiddenButton="1"/>
    <filterColumn colId="4" hiddenButton="1"/>
  </autoFilter>
  <tableColumns count="5">
    <tableColumn id="1" name="Province ou territoire"/>
    <tableColumn id="2" name="Moyenne" dataDxfId="4"/>
    <tableColumn id="3" name="Médiane" dataDxfId="3"/>
    <tableColumn id="4" name="25e percentile" dataDxfId="2"/>
    <tableColumn id="5" name="75e percentile" dataDxfId="1"/>
  </tableColumns>
  <tableStyleInfo showFirstColumn="0" showLastColumn="0" showRowStripes="1" showColumnStripes="0"/>
</table>
</file>

<file path=xl/tables/table28.xml><?xml version="1.0" encoding="utf-8"?>
<table xmlns="http://schemas.openxmlformats.org/spreadsheetml/2006/main" id="1" name="Table1" displayName="Table1" ref="A31:C33" totalsRowShown="0" headerRowDxfId="45" headerRowBorderDxfId="44" tableBorderDxfId="43" totalsRowBorderDxfId="42">
  <autoFilter ref="A31:C33">
    <filterColumn colId="0" hiddenButton="1"/>
    <filterColumn colId="1" hiddenButton="1"/>
    <filterColumn colId="2" hiddenButton="1"/>
  </autoFilter>
  <tableColumns count="3">
    <tableColumn id="1" name="Description" dataDxfId="41"/>
    <tableColumn id="2" name="prothèse cimentée" dataDxfId="40"/>
    <tableColumn id="3" name="prothèse non cimentée" dataDxfId="39" dataCellStyle="Body_text"/>
  </tableColumns>
  <tableStyleInfo showFirstColumn="0" showLastColumn="0" showRowStripes="0" showColumnStripes="0"/>
</table>
</file>

<file path=xl/tables/table29.xml><?xml version="1.0" encoding="utf-8"?>
<table xmlns="http://schemas.openxmlformats.org/spreadsheetml/2006/main" id="2" name="Table2" displayName="Table2" ref="A22:F27" totalsRowShown="0" headerRowDxfId="38" dataDxfId="36" headerRowBorderDxfId="37" tableBorderDxfId="35" headerRowCellStyle="Header_row" dataCellStyle="Body_text">
  <autoFilter ref="A22:F27">
    <filterColumn colId="0" hiddenButton="1"/>
    <filterColumn colId="1" hiddenButton="1"/>
    <filterColumn colId="2" hiddenButton="1"/>
    <filterColumn colId="3" hiddenButton="1"/>
    <filterColumn colId="4" hiddenButton="1"/>
    <filterColumn colId="5" hiddenButton="1"/>
  </autoFilter>
  <tableColumns count="6">
    <tableColumn id="1" name="Description" dataDxfId="34" dataCellStyle="Body_text"/>
    <tableColumn id="2" name="avec matériel synthétique [p. ex. pâteà os, ciment, Dynagraft, Osteoset]" dataDxfId="33" dataCellStyle="Body_text"/>
    <tableColumn id="3" name="prothèse non cimentée" dataDxfId="32" dataCellStyle="Body_text"/>
    <tableColumn id="4" name="avec autogreffe osseuse" dataDxfId="31" dataCellStyle="Body_text"/>
    <tableColumn id="5" name="avec homogreffe osseuse" dataDxfId="30" dataCellStyle="Body_text"/>
    <tableColumn id="6" name="avec une sourcecombinée de tissus [p. ex. greffe osseuse, ciment, pâte]" dataDxfId="29" dataCellStyle="Body_text"/>
  </tableColumns>
  <tableStyleInfo showFirstColumn="0" showLastColumn="0" showRowStripes="0" showColumnStripes="0"/>
</table>
</file>

<file path=xl/tables/table3.xml><?xml version="1.0" encoding="utf-8"?>
<table xmlns="http://schemas.openxmlformats.org/spreadsheetml/2006/main" id="27" name="Table27" displayName="Table27" ref="A4:G18" totalsRowShown="0" headerRowDxfId="267" dataDxfId="265" headerRowBorderDxfId="266" tableBorderDxfId="264" totalsRowBorderDxfId="263" headerRowCellStyle="Header_row">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vince ou territoire" dataDxfId="262"/>
    <tableColumn id="2" name="  2015-2016" dataDxfId="261"/>
    <tableColumn id="3" name=" 2016-2017" dataDxfId="260"/>
    <tableColumn id="4" name=" 2017-2018" dataDxfId="259"/>
    <tableColumn id="5" name=" 2018-2019" dataDxfId="258"/>
    <tableColumn id="6" name=" 2019-2020 " dataDxfId="257"/>
    <tableColumn id="7" name="Changement _x000a_en pourcentage sur 5 ans" dataDxfId="256">
      <calculatedColumnFormula>((F5-B5)/B5)</calculatedColumnFormula>
    </tableColumn>
  </tableColumns>
  <tableStyleInfo showFirstColumn="0" showLastColumn="0" showRowStripes="0" showColumnStripes="0"/>
</table>
</file>

<file path=xl/tables/table30.xml><?xml version="1.0" encoding="utf-8"?>
<table xmlns="http://schemas.openxmlformats.org/spreadsheetml/2006/main" id="3" name="Table3" displayName="Table3" ref="A11:H17" totalsRowShown="0" headerRowDxfId="28" headerRowBorderDxfId="27" tableBorderDxfId="26" headerRowCellStyle="Header_row">
  <autoFilter ref="A11:H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pproche"/>
    <tableColumn id="2" name="Type d’arthroplastie"/>
    <tableColumn id="3" name="Description" dataDxfId="25" dataCellStyle="Body_text"/>
    <tableColumn id="4" name="prothèse non cimentée"/>
    <tableColumn id="5" name="avec autogreffe osseuse_x000a_[non cimentée]"/>
    <tableColumn id="6" name="avec homogreffe osseuse [non cimentée]"/>
    <tableColumn id="7" name="avec matériel synthétique_x000a_[p. ex. pâte à os, ciment, Dynagraft, Osteoset]"/>
    <tableColumn id="8" name="avec une source combinée de tissus [p. ex. greffe osseuse, ciment ou pâte]"/>
  </tableColumns>
  <tableStyleInfo showFirstColumn="0" showLastColumn="0" showRowStripes="0" showColumnStripes="0"/>
</table>
</file>

<file path=xl/tables/table31.xml><?xml version="1.0" encoding="utf-8"?>
<table xmlns="http://schemas.openxmlformats.org/spreadsheetml/2006/main" id="4" name="Table4" displayName="Table4" ref="A7:H10" totalsRowShown="0" headerRowDxfId="24" headerRowBorderDxfId="23" tableBorderDxfId="22" headerRowCellStyle="Header_row" dataCellStyle="Body_text">
  <autoFilter ref="A7:H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pproche"/>
    <tableColumn id="2" name="Type d’arthroplastie"/>
    <tableColumn id="3" name="Description" dataDxfId="21" dataCellStyle="Body_text"/>
    <tableColumn id="4" name="prothèse non cimentée" dataDxfId="20" dataCellStyle="Body_text"/>
    <tableColumn id="5" name="avec autogreffe osseuse_x000a_[non cimentée]" dataDxfId="19" dataCellStyle="Body_text"/>
    <tableColumn id="6" name="avec homogreffe osseuse [non cimentée]" dataDxfId="18" dataCellStyle="Body_text"/>
    <tableColumn id="7" name="avec une source combinée de tissus [p. ex. greffe osseuse,ciment ou pâte]" dataDxfId="17" dataCellStyle="Body_text"/>
    <tableColumn id="8" name="avec tissu synthétique_x000a_[p. ex. ciment à os ou pâte]" dataDxfId="16" dataCellStyle="Body_text"/>
  </tableColumns>
  <tableStyleInfo showFirstColumn="0" showLastColumn="0" showRowStripes="0" showColumnStripes="0"/>
</table>
</file>

<file path=xl/tables/table4.xml><?xml version="1.0" encoding="utf-8"?>
<table xmlns="http://schemas.openxmlformats.org/spreadsheetml/2006/main" id="26" name="Table26" displayName="Table26" ref="A4:F17" totalsRowShown="0" headerRowDxfId="255" dataDxfId="253" headerRowBorderDxfId="254" tableBorderDxfId="252" totalsRowBorderDxfId="251" headerRowCellStyle="Header_row">
  <autoFilter ref="A4:F17">
    <filterColumn colId="0" hiddenButton="1"/>
    <filterColumn colId="1" hiddenButton="1"/>
    <filterColumn colId="2" hiddenButton="1"/>
    <filterColumn colId="3" hiddenButton="1"/>
    <filterColumn colId="4" hiddenButton="1"/>
    <filterColumn colId="5" hiddenButton="1"/>
  </autoFilter>
  <tableColumns count="6">
    <tableColumn id="1" name="Province ou territoire" dataDxfId="250"/>
    <tableColumn id="2" name=" 18 à 54 ans (%)" dataDxfId="249"/>
    <tableColumn id="3" name="55 à 64 ans (%)" dataDxfId="248"/>
    <tableColumn id="4" name="65 à 74 ans (%)" dataDxfId="247"/>
    <tableColumn id="5" name="75 ans et plus (%)" dataDxfId="246"/>
    <tableColumn id="6" name="Nombre total d’hospitalisations" dataDxfId="245"/>
  </tableColumns>
  <tableStyleInfo showFirstColumn="0" showLastColumn="0" showRowStripes="0" showColumnStripes="0"/>
</table>
</file>

<file path=xl/tables/table5.xml><?xml version="1.0" encoding="utf-8"?>
<table xmlns="http://schemas.openxmlformats.org/spreadsheetml/2006/main" id="25" name="Table25" displayName="Table25" ref="A4:E17" totalsRowShown="0" headerRowDxfId="244" dataDxfId="242" headerRowBorderDxfId="243" tableBorderDxfId="241" totalsRowBorderDxfId="240" headerRowCellStyle="Header_row">
  <autoFilter ref="A4:E17">
    <filterColumn colId="0" hiddenButton="1"/>
    <filterColumn colId="1" hiddenButton="1"/>
    <filterColumn colId="2" hiddenButton="1"/>
    <filterColumn colId="3" hiddenButton="1"/>
    <filterColumn colId="4" hiddenButton="1"/>
  </autoFilter>
  <tableColumns count="5">
    <tableColumn id="1" name="Province ou territoire" dataDxfId="239"/>
    <tableColumn id="2" name="Initiales" dataDxfId="238"/>
    <tableColumn id="3" name="Pourcentage _x000a_de l’ensemble _x000a_des arthroplasties" dataDxfId="237"/>
    <tableColumn id="4" name="Reprises" dataDxfId="236"/>
    <tableColumn id="5" name="Pourcentage _x000a_de l’ensemble _x000a_des arthroplasties " dataDxfId="235"/>
  </tableColumns>
  <tableStyleInfo showFirstColumn="0" showLastColumn="0" showRowStripes="0" showColumnStripes="0"/>
</table>
</file>

<file path=xl/tables/table6.xml><?xml version="1.0" encoding="utf-8"?>
<table xmlns="http://schemas.openxmlformats.org/spreadsheetml/2006/main" id="24" name="Table24" displayName="Table24" ref="A4:C13" totalsRowShown="0" headerRowDxfId="234" dataDxfId="232" headerRowBorderDxfId="233" tableBorderDxfId="231" totalsRowBorderDxfId="230">
  <autoFilter ref="A4:C13">
    <filterColumn colId="0" hiddenButton="1"/>
    <filterColumn colId="1" hiddenButton="1"/>
    <filterColumn colId="2" hiddenButton="1"/>
  </autoFilter>
  <tableColumns count="3">
    <tableColumn id="1" name="Groupement diagnostique*" dataDxfId="229"/>
    <tableColumn id="2" name="Nombre d’enregistrements" dataDxfId="228"/>
    <tableColumn id="3" name="Pourcentage_x000a_du total" dataDxfId="227"/>
  </tableColumns>
  <tableStyleInfo showFirstColumn="0" showLastColumn="0" showRowStripes="0" showColumnStripes="0"/>
</table>
</file>

<file path=xl/tables/table7.xml><?xml version="1.0" encoding="utf-8"?>
<table xmlns="http://schemas.openxmlformats.org/spreadsheetml/2006/main" id="22" name="Table22" displayName="Table22" ref="A4:C11" totalsRowShown="0" headerRowDxfId="226" dataDxfId="224" headerRowBorderDxfId="225" tableBorderDxfId="223" totalsRowBorderDxfId="222">
  <autoFilter ref="A4:C11">
    <filterColumn colId="0" hiddenButton="1"/>
    <filterColumn colId="1" hiddenButton="1"/>
    <filterColumn colId="2" hiddenButton="1"/>
  </autoFilter>
  <tableColumns count="3">
    <tableColumn id="1" name="Type d’intervention initiale* " dataDxfId="221"/>
    <tableColumn id="2" name="Nombre d’interventions" dataDxfId="220"/>
    <tableColumn id="3" name="Pourcentage_x000a_du total" dataDxfId="219">
      <calculatedColumnFormula>B5/$B$11</calculatedColumnFormula>
    </tableColumn>
  </tableColumns>
  <tableStyleInfo showFirstColumn="0" showLastColumn="0" showRowStripes="0" showColumnStripes="0"/>
</table>
</file>

<file path=xl/tables/table8.xml><?xml version="1.0" encoding="utf-8"?>
<table xmlns="http://schemas.openxmlformats.org/spreadsheetml/2006/main" id="23" name="Table23" displayName="Table23" ref="A18:C24" totalsRowShown="0" dataDxfId="217" headerRowBorderDxfId="218" tableBorderDxfId="216">
  <autoFilter ref="A18:C24">
    <filterColumn colId="0" hiddenButton="1"/>
    <filterColumn colId="1" hiddenButton="1"/>
    <filterColumn colId="2" hiddenButton="1"/>
  </autoFilter>
  <tableColumns count="3">
    <tableColumn id="1" name="Type d’intervention initiale* " dataDxfId="215"/>
    <tableColumn id="2" name="Nombre d’interventions" dataDxfId="214"/>
    <tableColumn id="3" name="Pourcentage_x000a_du total" dataDxfId="213"/>
  </tableColumns>
  <tableStyleInfo showFirstColumn="0" showLastColumn="0" showRowStripes="0" showColumnStripes="0"/>
</table>
</file>

<file path=xl/tables/table9.xml><?xml version="1.0" encoding="utf-8"?>
<table xmlns="http://schemas.openxmlformats.org/spreadsheetml/2006/main" id="21" name="Table21" displayName="Table21" ref="A4:C16" totalsRowShown="0" headerRowDxfId="212" dataDxfId="210" headerRowBorderDxfId="211" tableBorderDxfId="209" totalsRowBorderDxfId="208">
  <autoFilter ref="A4:C16">
    <filterColumn colId="0" hiddenButton="1"/>
    <filterColumn colId="1" hiddenButton="1"/>
    <filterColumn colId="2" hiddenButton="1"/>
  </autoFilter>
  <tableColumns count="3">
    <tableColumn id="1" name="Raison de la reprise*" dataDxfId="207"/>
    <tableColumn id="2" name="Nombre d’enregistrements" dataDxfId="206"/>
    <tableColumn id="3" name="Pourcentage_x000a_du total" dataDxfId="20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www.instagram.com/cihi_icis/" TargetMode="External"/><Relationship Id="rId2" Type="http://schemas.openxmlformats.org/officeDocument/2006/relationships/hyperlink" Target="mailto:rcra@icis.ca" TargetMode="External"/><Relationship Id="rId1" Type="http://schemas.openxmlformats.org/officeDocument/2006/relationships/hyperlink" Target="http://www.icis.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 Id="rId5" Type="http://schemas.openxmlformats.org/officeDocument/2006/relationships/table" Target="../tables/table8.xm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 Id="rId5" Type="http://schemas.openxmlformats.org/officeDocument/2006/relationships/table" Target="../tables/table11.xml"/><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 Id="rId5" Type="http://schemas.openxmlformats.org/officeDocument/2006/relationships/table" Target="../tables/table14.xml"/><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1.bin"/><Relationship Id="rId1" Type="http://schemas.openxmlformats.org/officeDocument/2006/relationships/hyperlink" Target="mailto:rcra@icis.ca" TargetMode="External"/></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22.bin"/><Relationship Id="rId1" Type="http://schemas.openxmlformats.org/officeDocument/2006/relationships/hyperlink" Target="mailto:rcra@icis.ca" TargetMode="External"/></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rcra@icis.ca" TargetMode="External"/><Relationship Id="rId2" Type="http://schemas.openxmlformats.org/officeDocument/2006/relationships/hyperlink" Target="https://votresystemedesante.icis.ca/hsp/inbrief?lang=fr" TargetMode="External"/><Relationship Id="rId1" Type="http://schemas.openxmlformats.org/officeDocument/2006/relationships/hyperlink" Target="https://www.cihi.ca/fr/soins-durgence-et-soins-ambulatoires" TargetMode="Externa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7.bin"/><Relationship Id="rId5" Type="http://schemas.openxmlformats.org/officeDocument/2006/relationships/table" Target="../tables/table31.xml"/><Relationship Id="rId4" Type="http://schemas.openxmlformats.org/officeDocument/2006/relationships/table" Target="../tables/table3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9.bin"/><Relationship Id="rId1" Type="http://schemas.openxmlformats.org/officeDocument/2006/relationships/hyperlink" Target="mailto:rcra@ici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9"/>
  <sheetViews>
    <sheetView showGridLines="0" tabSelected="1" topLeftCell="A2" zoomScaleNormal="100" zoomScaleSheetLayoutView="100" workbookViewId="0"/>
  </sheetViews>
  <sheetFormatPr defaultColWidth="0" defaultRowHeight="31.5" customHeight="1" zeroHeight="1" x14ac:dyDescent="0.2"/>
  <cols>
    <col min="1" max="1" width="105.75" customWidth="1"/>
    <col min="2" max="16" width="9" hidden="1" customWidth="1"/>
    <col min="17" max="17" width="10.625" hidden="1" customWidth="1"/>
    <col min="18" max="16384" width="9" hidden="1"/>
  </cols>
  <sheetData>
    <row r="1" spans="1:10" s="179" customFormat="1" ht="15" hidden="1" customHeight="1" x14ac:dyDescent="0.2">
      <c r="A1" s="179" t="s">
        <v>0</v>
      </c>
    </row>
    <row r="2" spans="1:10" s="7" customFormat="1" ht="99.95" customHeight="1" x14ac:dyDescent="0.2">
      <c r="A2" s="40" t="s">
        <v>1</v>
      </c>
    </row>
    <row r="3" spans="1:10" ht="150" customHeight="1" x14ac:dyDescent="0.2">
      <c r="A3" s="36" t="s">
        <v>292</v>
      </c>
      <c r="B3" s="8"/>
      <c r="C3" s="7"/>
      <c r="D3" s="7"/>
      <c r="E3" s="7"/>
      <c r="F3" s="7"/>
      <c r="G3" s="7"/>
      <c r="H3" s="7"/>
      <c r="I3" s="7"/>
      <c r="J3" s="7"/>
    </row>
    <row r="4" spans="1:10" s="12" customFormat="1" ht="39.950000000000003" customHeight="1" x14ac:dyDescent="0.2">
      <c r="A4" s="58" t="s">
        <v>2</v>
      </c>
      <c r="B4" s="8"/>
      <c r="C4" s="7"/>
      <c r="D4" s="7"/>
      <c r="E4" s="7"/>
      <c r="F4" s="7"/>
      <c r="G4" s="7"/>
      <c r="H4" s="7"/>
      <c r="I4" s="7"/>
      <c r="J4" s="7"/>
    </row>
    <row r="5" spans="1:10" s="12" customFormat="1" ht="20.100000000000001" customHeight="1" x14ac:dyDescent="0.2">
      <c r="A5" s="30" t="s">
        <v>3</v>
      </c>
      <c r="B5" s="8"/>
      <c r="C5" s="7"/>
      <c r="D5" s="7"/>
      <c r="E5" s="7"/>
      <c r="F5" s="7"/>
      <c r="G5" s="7"/>
      <c r="H5" s="7"/>
      <c r="I5" s="7"/>
      <c r="J5" s="7"/>
    </row>
    <row r="6" spans="1:10" s="12" customFormat="1" ht="18" customHeight="1" x14ac:dyDescent="0.2">
      <c r="A6" s="145" t="s">
        <v>4</v>
      </c>
      <c r="B6" s="8"/>
      <c r="C6" s="7"/>
      <c r="D6" s="7"/>
      <c r="E6" s="7"/>
      <c r="F6" s="7"/>
      <c r="G6" s="7"/>
      <c r="H6" s="7"/>
      <c r="I6" s="7"/>
      <c r="J6" s="7"/>
    </row>
    <row r="7" spans="1:10" s="12" customFormat="1" ht="30" customHeight="1" x14ac:dyDescent="0.2">
      <c r="A7" s="145" t="s">
        <v>389</v>
      </c>
      <c r="B7" s="8"/>
      <c r="C7" s="7"/>
      <c r="D7" s="7"/>
      <c r="E7" s="7"/>
      <c r="F7" s="7"/>
      <c r="G7" s="7"/>
      <c r="H7" s="7"/>
      <c r="I7" s="7"/>
      <c r="J7" s="7"/>
    </row>
    <row r="8" spans="1:10" s="15" customFormat="1" ht="39.950000000000003" customHeight="1" x14ac:dyDescent="0.5">
      <c r="A8" s="28" t="s">
        <v>5</v>
      </c>
      <c r="C8" s="15" t="s">
        <v>86</v>
      </c>
    </row>
    <row r="9" spans="1:10" s="12" customFormat="1" ht="15" customHeight="1" x14ac:dyDescent="0.2">
      <c r="A9" s="12" t="s">
        <v>6</v>
      </c>
    </row>
    <row r="10" spans="1:10" s="12" customFormat="1" ht="31.5" customHeight="1" x14ac:dyDescent="0.2">
      <c r="A10" s="16" t="s">
        <v>7</v>
      </c>
    </row>
    <row r="11" spans="1:10" s="374" customFormat="1" ht="15" customHeight="1" x14ac:dyDescent="0.2">
      <c r="A11" s="373" t="s">
        <v>8</v>
      </c>
    </row>
    <row r="12" spans="1:10" s="12" customFormat="1" ht="31.5" customHeight="1" x14ac:dyDescent="0.2">
      <c r="A12" s="16" t="s">
        <v>9</v>
      </c>
    </row>
    <row r="13" spans="1:10" s="12" customFormat="1" ht="15" customHeight="1" x14ac:dyDescent="0.2">
      <c r="A13" s="71" t="s">
        <v>10</v>
      </c>
    </row>
    <row r="14" spans="1:10" s="12" customFormat="1" ht="15" customHeight="1" x14ac:dyDescent="0.2">
      <c r="A14" s="369" t="s">
        <v>356</v>
      </c>
    </row>
    <row r="15" spans="1:10" s="12" customFormat="1" ht="15" customHeight="1" x14ac:dyDescent="0.2">
      <c r="A15" s="370" t="s">
        <v>357</v>
      </c>
    </row>
    <row r="16" spans="1:10" s="12" customFormat="1" ht="15" customHeight="1" x14ac:dyDescent="0.2">
      <c r="A16" s="370" t="s">
        <v>358</v>
      </c>
    </row>
    <row r="17" spans="1:1" s="12" customFormat="1" ht="15" customHeight="1" x14ac:dyDescent="0.2">
      <c r="A17" s="370" t="s">
        <v>359</v>
      </c>
    </row>
    <row r="18" spans="1:1" s="304" customFormat="1" ht="29.25" customHeight="1" x14ac:dyDescent="0.2">
      <c r="A18" s="371" t="s">
        <v>360</v>
      </c>
    </row>
    <row r="19" spans="1:1" s="16" customFormat="1" ht="39.950000000000003" customHeight="1" x14ac:dyDescent="0.2">
      <c r="A19" s="57" t="s">
        <v>11</v>
      </c>
    </row>
    <row r="20" spans="1:1" s="372" customFormat="1" ht="30" customHeight="1" x14ac:dyDescent="0.2">
      <c r="A20" s="50" t="s">
        <v>361</v>
      </c>
    </row>
    <row r="21" spans="1:1" s="12" customFormat="1" ht="90" customHeight="1" x14ac:dyDescent="0.2">
      <c r="A21" s="177" t="s">
        <v>303</v>
      </c>
    </row>
    <row r="22" spans="1:1" s="16" customFormat="1" ht="23.45" hidden="1" customHeight="1" x14ac:dyDescent="0.2">
      <c r="A22" s="30"/>
    </row>
    <row r="33" ht="31.5" hidden="1" customHeight="1" x14ac:dyDescent="0.2"/>
    <row r="34" ht="31.5" hidden="1" customHeight="1" x14ac:dyDescent="0.2"/>
    <row r="35" ht="31.5" hidden="1" customHeight="1" x14ac:dyDescent="0.2"/>
    <row r="36" ht="31.5" hidden="1" customHeight="1" x14ac:dyDescent="0.2"/>
    <row r="37" ht="31.5" hidden="1" customHeight="1" x14ac:dyDescent="0.2"/>
    <row r="38" ht="31.5" hidden="1" customHeight="1" x14ac:dyDescent="0.2"/>
    <row r="39" ht="31.5" hidden="1" customHeight="1" x14ac:dyDescent="0.2"/>
  </sheetData>
  <hyperlinks>
    <hyperlink ref="A5" r:id="rId1" display="http://www.cihi.ca/"/>
    <hyperlink ref="A10" r:id="rId2"/>
    <hyperlink ref="A12" r:id="rId3"/>
    <hyperlink ref="A14" r:id="rId4" display="https://twitter.com/cihi_icis"/>
    <hyperlink ref="A15" r:id="rId5" display="http://www.facebook.com/CIHI.ICIS"/>
    <hyperlink ref="A16" r:id="rId6" display="LinkedIn: linkedin.com/company/canadian-institute-for-health-information"/>
    <hyperlink ref="A17" r:id="rId7" display="http://www.instagram.com/cihi_icis/"/>
    <hyperlink ref="A18" r:id="rId8" display="http://www.youtube.com/user/CIHICanada"/>
  </hyperlinks>
  <pageMargins left="0.75" right="0.75" top="0.75" bottom="0.75" header="0.3" footer="0.3"/>
  <pageSetup fitToWidth="0" fitToHeight="0" orientation="portrait" cellComments="asDisplayed" r:id="rId9"/>
  <headerFooter>
    <oddFooter>&amp;L&amp;9© 2021 ICIS&amp;R&amp;9&amp;P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topLeftCell="A2" zoomScaleNormal="100" workbookViewId="0"/>
  </sheetViews>
  <sheetFormatPr defaultColWidth="0" defaultRowHeight="14.25" zeroHeight="1" x14ac:dyDescent="0.2"/>
  <cols>
    <col min="1" max="1" width="45.625" style="12" customWidth="1"/>
    <col min="2" max="3" width="18.625" style="12" customWidth="1"/>
    <col min="4" max="4" width="16.625" style="12" hidden="1" customWidth="1"/>
    <col min="5" max="5" width="14.125" style="12" hidden="1" customWidth="1"/>
    <col min="6" max="19" width="0" style="12" hidden="1" customWidth="1"/>
    <col min="20" max="16384" width="9" style="12" hidden="1"/>
  </cols>
  <sheetData>
    <row r="1" spans="1:5" s="179" customFormat="1" ht="15" hidden="1" customHeight="1" x14ac:dyDescent="0.2">
      <c r="A1" s="179" t="s">
        <v>91</v>
      </c>
    </row>
    <row r="2" spans="1:5" s="21" customFormat="1" ht="24" customHeight="1" x14ac:dyDescent="0.2">
      <c r="A2" s="16" t="s">
        <v>16</v>
      </c>
    </row>
    <row r="3" spans="1:5" s="7" customFormat="1" ht="40.5" customHeight="1" x14ac:dyDescent="0.2">
      <c r="A3" s="392" t="s">
        <v>318</v>
      </c>
      <c r="B3" s="393"/>
      <c r="C3" s="393"/>
    </row>
    <row r="4" spans="1:5" ht="30" customHeight="1" x14ac:dyDescent="0.25">
      <c r="A4" s="250" t="s">
        <v>92</v>
      </c>
      <c r="B4" s="251" t="s">
        <v>93</v>
      </c>
      <c r="C4" s="252" t="s">
        <v>73</v>
      </c>
    </row>
    <row r="5" spans="1:5" s="48" customFormat="1" ht="15" customHeight="1" x14ac:dyDescent="0.2">
      <c r="A5" s="67" t="s">
        <v>94</v>
      </c>
      <c r="B5" s="254">
        <v>40535</v>
      </c>
      <c r="C5" s="217">
        <f>B5/$B$11</f>
        <v>0.99382156079142869</v>
      </c>
    </row>
    <row r="6" spans="1:5" s="48" customFormat="1" ht="15" customHeight="1" x14ac:dyDescent="0.2">
      <c r="A6" s="67" t="s">
        <v>95</v>
      </c>
      <c r="B6" s="254">
        <v>102</v>
      </c>
      <c r="C6" s="217">
        <f>B6/$B$11</f>
        <v>2.5007968225169786E-3</v>
      </c>
    </row>
    <row r="7" spans="1:5" s="48" customFormat="1" ht="15" customHeight="1" x14ac:dyDescent="0.2">
      <c r="A7" s="67" t="s">
        <v>96</v>
      </c>
      <c r="B7" s="254">
        <v>60</v>
      </c>
      <c r="C7" s="217">
        <f>B7/$B$11</f>
        <v>1.471056954421752E-3</v>
      </c>
    </row>
    <row r="8" spans="1:5" s="48" customFormat="1" ht="15" customHeight="1" x14ac:dyDescent="0.2">
      <c r="A8" s="67" t="s">
        <v>97</v>
      </c>
      <c r="B8" s="254">
        <v>52</v>
      </c>
      <c r="C8" s="217">
        <f>B8/$B$11</f>
        <v>1.2749160271655184E-3</v>
      </c>
    </row>
    <row r="9" spans="1:5" s="48" customFormat="1" ht="15" customHeight="1" x14ac:dyDescent="0.2">
      <c r="A9" s="67" t="s">
        <v>98</v>
      </c>
      <c r="B9" s="254">
        <v>29</v>
      </c>
      <c r="C9" s="217">
        <f t="shared" ref="C9" si="0">B9/$B$11</f>
        <v>7.110108613038468E-4</v>
      </c>
    </row>
    <row r="10" spans="1:5" s="48" customFormat="1" ht="15" customHeight="1" x14ac:dyDescent="0.2">
      <c r="A10" s="67" t="s">
        <v>99</v>
      </c>
      <c r="B10" s="254">
        <v>9</v>
      </c>
      <c r="C10" s="255" t="s">
        <v>100</v>
      </c>
    </row>
    <row r="11" spans="1:5" s="48" customFormat="1" ht="15" customHeight="1" x14ac:dyDescent="0.25">
      <c r="A11" s="253" t="s">
        <v>82</v>
      </c>
      <c r="B11" s="256">
        <f>SUM(B5:B10)</f>
        <v>40787</v>
      </c>
      <c r="C11" s="220">
        <f t="shared" ref="C11" si="1">B11/$B$11</f>
        <v>1</v>
      </c>
    </row>
    <row r="12" spans="1:5" s="7" customFormat="1" ht="17.25" customHeight="1" x14ac:dyDescent="0.2">
      <c r="A12" s="24" t="s">
        <v>56</v>
      </c>
      <c r="B12" s="154"/>
      <c r="C12" s="35"/>
      <c r="E12" s="69"/>
    </row>
    <row r="13" spans="1:5" ht="24" customHeight="1" x14ac:dyDescent="0.2">
      <c r="A13" s="391" t="s">
        <v>101</v>
      </c>
      <c r="B13" s="391"/>
      <c r="C13" s="391"/>
      <c r="E13" s="70"/>
    </row>
    <row r="14" spans="1:5" s="158" customFormat="1" ht="12" customHeight="1" x14ac:dyDescent="0.2">
      <c r="A14" s="27" t="s">
        <v>102</v>
      </c>
      <c r="B14" s="157"/>
      <c r="C14" s="157"/>
      <c r="E14" s="159"/>
    </row>
    <row r="15" spans="1:5" s="7" customFormat="1" ht="12" customHeight="1" x14ac:dyDescent="0.2">
      <c r="A15" s="60" t="s">
        <v>39</v>
      </c>
      <c r="B15" s="31"/>
      <c r="C15" s="31"/>
    </row>
    <row r="16" spans="1:5" s="7" customFormat="1" ht="48" customHeight="1" x14ac:dyDescent="0.2">
      <c r="A16" s="384" t="s">
        <v>90</v>
      </c>
      <c r="B16" s="384"/>
      <c r="C16" s="384"/>
    </row>
    <row r="17" spans="1:10" s="7" customFormat="1" ht="40.5" customHeight="1" x14ac:dyDescent="0.2">
      <c r="A17" s="394" t="s">
        <v>319</v>
      </c>
      <c r="B17" s="394"/>
      <c r="C17" s="394"/>
    </row>
    <row r="18" spans="1:10" ht="30" customHeight="1" x14ac:dyDescent="0.25">
      <c r="A18" s="250" t="s">
        <v>92</v>
      </c>
      <c r="B18" s="251" t="s">
        <v>93</v>
      </c>
      <c r="C18" s="252" t="s">
        <v>73</v>
      </c>
    </row>
    <row r="19" spans="1:10" s="48" customFormat="1" ht="15" customHeight="1" x14ac:dyDescent="0.2">
      <c r="A19" s="67" t="s">
        <v>95</v>
      </c>
      <c r="B19" s="254">
        <v>6740</v>
      </c>
      <c r="C19" s="217">
        <f>B19/$B$24</f>
        <v>0.51714877618353405</v>
      </c>
    </row>
    <row r="20" spans="1:10" s="48" customFormat="1" ht="15" customHeight="1" x14ac:dyDescent="0.2">
      <c r="A20" s="67" t="s">
        <v>96</v>
      </c>
      <c r="B20" s="254">
        <v>3729</v>
      </c>
      <c r="C20" s="217">
        <f>B20/$B$24</f>
        <v>0.28611984961252207</v>
      </c>
    </row>
    <row r="21" spans="1:10" s="48" customFormat="1" ht="15" customHeight="1" x14ac:dyDescent="0.2">
      <c r="A21" s="67" t="s">
        <v>94</v>
      </c>
      <c r="B21" s="254">
        <v>2037</v>
      </c>
      <c r="C21" s="217">
        <f>B21/$B$24</f>
        <v>0.15629555743113635</v>
      </c>
    </row>
    <row r="22" spans="1:10" s="48" customFormat="1" ht="15" customHeight="1" x14ac:dyDescent="0.2">
      <c r="A22" s="67" t="s">
        <v>97</v>
      </c>
      <c r="B22" s="254">
        <v>301</v>
      </c>
      <c r="C22" s="217">
        <f>B22/$B$24</f>
        <v>2.3095219826594029E-2</v>
      </c>
    </row>
    <row r="23" spans="1:10" s="48" customFormat="1" ht="15" customHeight="1" x14ac:dyDescent="0.2">
      <c r="A23" s="67" t="s">
        <v>99</v>
      </c>
      <c r="B23" s="254">
        <v>226</v>
      </c>
      <c r="C23" s="217">
        <f>B23/$B$24</f>
        <v>1.7340596946213458E-2</v>
      </c>
    </row>
    <row r="24" spans="1:10" s="48" customFormat="1" ht="15" customHeight="1" x14ac:dyDescent="0.25">
      <c r="A24" s="253" t="s">
        <v>82</v>
      </c>
      <c r="B24" s="256">
        <f>SUM(B19:B23)</f>
        <v>13033</v>
      </c>
      <c r="C24" s="220">
        <f>SUM(C19:C23)</f>
        <v>1</v>
      </c>
    </row>
    <row r="25" spans="1:10" s="24" customFormat="1" ht="17.25" customHeight="1" x14ac:dyDescent="0.2">
      <c r="A25" s="24" t="s">
        <v>56</v>
      </c>
      <c r="B25" s="31"/>
      <c r="C25" s="31"/>
      <c r="D25" s="31"/>
      <c r="E25" s="31"/>
      <c r="F25" s="31"/>
      <c r="G25" s="31"/>
      <c r="H25" s="35"/>
      <c r="I25" s="26"/>
      <c r="J25" s="26"/>
    </row>
    <row r="26" spans="1:10" ht="24" customHeight="1" x14ac:dyDescent="0.2">
      <c r="A26" s="391" t="s">
        <v>101</v>
      </c>
      <c r="B26" s="391"/>
      <c r="C26" s="391"/>
    </row>
    <row r="27" spans="1:10" s="7" customFormat="1" ht="12" customHeight="1" x14ac:dyDescent="0.2">
      <c r="A27" s="27" t="s">
        <v>103</v>
      </c>
      <c r="B27" s="27"/>
      <c r="C27" s="27"/>
    </row>
    <row r="28" spans="1:10" s="7" customFormat="1" ht="12" customHeight="1" x14ac:dyDescent="0.2">
      <c r="A28" s="60" t="s">
        <v>39</v>
      </c>
      <c r="B28" s="31"/>
      <c r="C28" s="31"/>
    </row>
    <row r="29" spans="1:10" s="7" customFormat="1" ht="24" customHeight="1" x14ac:dyDescent="0.2">
      <c r="A29" s="384" t="s">
        <v>90</v>
      </c>
      <c r="B29" s="384"/>
      <c r="C29" s="384"/>
    </row>
    <row r="30" spans="1:10" ht="15" customHeight="1" x14ac:dyDescent="0.2">
      <c r="A30" s="178" t="s">
        <v>303</v>
      </c>
    </row>
  </sheetData>
  <sortState ref="A18:C23">
    <sortCondition descending="1" ref="B18:B23"/>
  </sortState>
  <mergeCells count="6">
    <mergeCell ref="A3:C3"/>
    <mergeCell ref="A13:C13"/>
    <mergeCell ref="A16:C16"/>
    <mergeCell ref="A26:C26"/>
    <mergeCell ref="A29:C29"/>
    <mergeCell ref="A17:C17"/>
  </mergeCells>
  <hyperlinks>
    <hyperlink ref="A13:C13" r:id="rId1" display="* Determined using Canadian Classification of Health Interventions (CCI) codes and extent attribute codes. For more details, email cjrr@cihi.ca."/>
    <hyperlink ref="A26:C26" r:id="rId2" display="* Determined using Canadian Classification of Health Interventions (CCI) codes and extent attribute codes. For more details, email cjrr@cihi.ca."/>
    <hyperlink ref="A2" location="'Table des matières'!A1" display="Retour à la table des matières"/>
  </hyperlinks>
  <pageMargins left="0.75" right="0.75" top="0.75" bottom="0.75" header="0.3" footer="0.3"/>
  <pageSetup orientation="portrait" cellComments="asDisplayed" r:id="rId3"/>
  <headerFooter>
    <oddFooter>&amp;L&amp;9© 2021 ICIS&amp;R&amp;9&amp;P</oddFooter>
  </headerFooter>
  <ignoredErrors>
    <ignoredError sqref="C10" calculatedColumn="1"/>
  </ignoredErrors>
  <tableParts count="2">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30"/>
  <sheetViews>
    <sheetView showGridLines="0" topLeftCell="A2" zoomScaleNormal="100" zoomScaleSheetLayoutView="70" workbookViewId="0"/>
  </sheetViews>
  <sheetFormatPr defaultColWidth="0" defaultRowHeight="14.25" zeroHeight="1" x14ac:dyDescent="0.2"/>
  <cols>
    <col min="1" max="1" width="55.625" style="12" customWidth="1"/>
    <col min="2" max="3" width="18.625" style="12" customWidth="1"/>
    <col min="4" max="19" width="0" style="12" hidden="1" customWidth="1"/>
    <col min="20" max="16384" width="9" style="12" hidden="1"/>
  </cols>
  <sheetData>
    <row r="1" spans="1:3" s="179" customFormat="1" ht="15" hidden="1" customHeight="1" x14ac:dyDescent="0.2">
      <c r="A1" s="179" t="s">
        <v>104</v>
      </c>
    </row>
    <row r="2" spans="1:3" s="21" customFormat="1" ht="24" customHeight="1" x14ac:dyDescent="0.2">
      <c r="A2" s="16" t="s">
        <v>16</v>
      </c>
    </row>
    <row r="3" spans="1:3" s="7" customFormat="1" ht="20.25" customHeight="1" x14ac:dyDescent="0.2">
      <c r="A3" s="198" t="s">
        <v>320</v>
      </c>
      <c r="B3" s="257"/>
      <c r="C3" s="257"/>
    </row>
    <row r="4" spans="1:3" s="34" customFormat="1" ht="30" customHeight="1" x14ac:dyDescent="0.25">
      <c r="A4" s="72" t="s">
        <v>105</v>
      </c>
      <c r="B4" s="246" t="s">
        <v>72</v>
      </c>
      <c r="C4" s="247" t="s">
        <v>73</v>
      </c>
    </row>
    <row r="5" spans="1:3" s="48" customFormat="1" ht="15" customHeight="1" x14ac:dyDescent="0.2">
      <c r="A5" s="68" t="s">
        <v>106</v>
      </c>
      <c r="B5" s="155">
        <v>1307</v>
      </c>
      <c r="C5" s="258">
        <f>B5/$B$16</f>
        <v>0.25403304178814384</v>
      </c>
    </row>
    <row r="6" spans="1:3" s="48" customFormat="1" ht="15" customHeight="1" x14ac:dyDescent="0.2">
      <c r="A6" s="68" t="s">
        <v>298</v>
      </c>
      <c r="B6" s="146">
        <v>815</v>
      </c>
      <c r="C6" s="258">
        <f t="shared" ref="C6:C11" si="0">B6/$B$16</f>
        <v>0.15840621963070942</v>
      </c>
    </row>
    <row r="7" spans="1:3" s="48" customFormat="1" ht="15" customHeight="1" x14ac:dyDescent="0.2">
      <c r="A7" s="68" t="s">
        <v>107</v>
      </c>
      <c r="B7" s="146">
        <v>803</v>
      </c>
      <c r="C7" s="258">
        <f t="shared" si="0"/>
        <v>0.15607385811467445</v>
      </c>
    </row>
    <row r="8" spans="1:3" s="48" customFormat="1" ht="15" customHeight="1" x14ac:dyDescent="0.2">
      <c r="A8" s="68" t="s">
        <v>108</v>
      </c>
      <c r="B8" s="146">
        <v>561</v>
      </c>
      <c r="C8" s="258">
        <f>B8/$B$16</f>
        <v>0.10903790087463557</v>
      </c>
    </row>
    <row r="9" spans="1:3" s="48" customFormat="1" ht="15" customHeight="1" x14ac:dyDescent="0.2">
      <c r="A9" s="68" t="s">
        <v>109</v>
      </c>
      <c r="B9" s="146">
        <v>230</v>
      </c>
      <c r="C9" s="258">
        <f>B9/$B$16</f>
        <v>4.470359572400389E-2</v>
      </c>
    </row>
    <row r="10" spans="1:3" s="48" customFormat="1" ht="15" customHeight="1" x14ac:dyDescent="0.2">
      <c r="A10" s="68" t="s">
        <v>110</v>
      </c>
      <c r="B10" s="146">
        <v>204</v>
      </c>
      <c r="C10" s="258">
        <f>B10/$B$16</f>
        <v>3.965014577259475E-2</v>
      </c>
    </row>
    <row r="11" spans="1:3" s="48" customFormat="1" ht="15" customHeight="1" x14ac:dyDescent="0.2">
      <c r="A11" s="68" t="s">
        <v>111</v>
      </c>
      <c r="B11" s="146">
        <v>186</v>
      </c>
      <c r="C11" s="258">
        <f t="shared" si="0"/>
        <v>3.6151603498542274E-2</v>
      </c>
    </row>
    <row r="12" spans="1:3" s="48" customFormat="1" ht="15" customHeight="1" x14ac:dyDescent="0.2">
      <c r="A12" s="68" t="s">
        <v>112</v>
      </c>
      <c r="B12" s="146">
        <v>127</v>
      </c>
      <c r="C12" s="258">
        <f>B12/$B$16</f>
        <v>2.4684159378036929E-2</v>
      </c>
    </row>
    <row r="13" spans="1:3" s="48" customFormat="1" ht="15" customHeight="1" x14ac:dyDescent="0.2">
      <c r="A13" s="68" t="s">
        <v>113</v>
      </c>
      <c r="B13" s="146">
        <v>47</v>
      </c>
      <c r="C13" s="258">
        <f>B13/$B$16</f>
        <v>9.1350826044703601E-3</v>
      </c>
    </row>
    <row r="14" spans="1:3" s="48" customFormat="1" ht="15" customHeight="1" x14ac:dyDescent="0.2">
      <c r="A14" s="68" t="s">
        <v>114</v>
      </c>
      <c r="B14" s="146">
        <v>17</v>
      </c>
      <c r="C14" s="258">
        <f>B14/$B$16</f>
        <v>3.3041788143828958E-3</v>
      </c>
    </row>
    <row r="15" spans="1:3" s="48" customFormat="1" ht="15" customHeight="1" x14ac:dyDescent="0.25">
      <c r="A15" s="73" t="s">
        <v>115</v>
      </c>
      <c r="B15" s="146">
        <v>848</v>
      </c>
      <c r="C15" s="258">
        <f>B15/$B$16</f>
        <v>0.16482021379980563</v>
      </c>
    </row>
    <row r="16" spans="1:3" s="48" customFormat="1" ht="15" customHeight="1" x14ac:dyDescent="0.2">
      <c r="A16" s="181" t="s">
        <v>46</v>
      </c>
      <c r="B16" s="245">
        <v>5145</v>
      </c>
      <c r="C16" s="259">
        <v>1</v>
      </c>
    </row>
    <row r="17" spans="1:10" s="24" customFormat="1" ht="17.25" customHeight="1" x14ac:dyDescent="0.2">
      <c r="A17" s="24" t="s">
        <v>56</v>
      </c>
      <c r="B17" s="31"/>
      <c r="C17" s="31"/>
      <c r="D17" s="31"/>
      <c r="E17" s="31"/>
      <c r="F17" s="31"/>
      <c r="G17" s="31"/>
      <c r="H17" s="35"/>
      <c r="I17" s="26"/>
      <c r="J17" s="26"/>
    </row>
    <row r="18" spans="1:10" s="7" customFormat="1" ht="24" customHeight="1" x14ac:dyDescent="0.2">
      <c r="A18" s="387" t="s">
        <v>293</v>
      </c>
      <c r="B18" s="387"/>
      <c r="C18" s="387"/>
    </row>
    <row r="19" spans="1:10" s="7" customFormat="1" ht="24" customHeight="1" x14ac:dyDescent="0.2">
      <c r="A19" s="395" t="s">
        <v>116</v>
      </c>
      <c r="B19" s="395"/>
      <c r="C19" s="395"/>
    </row>
    <row r="20" spans="1:10" s="7" customFormat="1" ht="24" customHeight="1" x14ac:dyDescent="0.2">
      <c r="A20" s="384" t="s">
        <v>170</v>
      </c>
      <c r="B20" s="384"/>
      <c r="C20" s="384"/>
    </row>
    <row r="21" spans="1:10" s="7" customFormat="1" ht="12" customHeight="1" x14ac:dyDescent="0.2">
      <c r="A21" s="60" t="s">
        <v>39</v>
      </c>
      <c r="B21" s="31"/>
      <c r="C21" s="31"/>
    </row>
    <row r="22" spans="1:10" s="33" customFormat="1" ht="24" customHeight="1" x14ac:dyDescent="0.2">
      <c r="A22" s="384" t="s">
        <v>117</v>
      </c>
      <c r="B22" s="384"/>
      <c r="C22" s="384"/>
    </row>
    <row r="23" spans="1:10" ht="15" customHeight="1" x14ac:dyDescent="0.2">
      <c r="A23" s="178" t="s">
        <v>303</v>
      </c>
    </row>
    <row r="30" spans="1:10" ht="14.25" hidden="1" customHeight="1" x14ac:dyDescent="0.2"/>
  </sheetData>
  <mergeCells count="4">
    <mergeCell ref="A18:C18"/>
    <mergeCell ref="A19:C19"/>
    <mergeCell ref="A20:C20"/>
    <mergeCell ref="A22:C22"/>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5"/>
  <sheetViews>
    <sheetView showGridLines="0" topLeftCell="A2" zoomScaleNormal="100" zoomScaleSheetLayoutView="70" workbookViewId="0"/>
  </sheetViews>
  <sheetFormatPr defaultColWidth="0" defaultRowHeight="14.25" zeroHeight="1" x14ac:dyDescent="0.2"/>
  <cols>
    <col min="1" max="1" width="37.625" style="12" customWidth="1"/>
    <col min="2" max="5" width="16.625" style="12" customWidth="1"/>
    <col min="6" max="6" width="12.125" style="12" hidden="1" customWidth="1"/>
    <col min="7" max="19" width="0" style="12" hidden="1" customWidth="1"/>
    <col min="20" max="16384" width="9" style="12" hidden="1"/>
  </cols>
  <sheetData>
    <row r="1" spans="1:6" s="179" customFormat="1" ht="15" hidden="1" customHeight="1" x14ac:dyDescent="0.2">
      <c r="A1" s="179" t="s">
        <v>118</v>
      </c>
    </row>
    <row r="2" spans="1:6" s="21" customFormat="1" ht="24" customHeight="1" x14ac:dyDescent="0.2">
      <c r="A2" s="16" t="s">
        <v>16</v>
      </c>
    </row>
    <row r="3" spans="1:6" s="7" customFormat="1" ht="40.5" customHeight="1" x14ac:dyDescent="0.2">
      <c r="A3" s="396" t="s">
        <v>321</v>
      </c>
      <c r="B3" s="397"/>
      <c r="C3" s="397"/>
      <c r="D3" s="397"/>
      <c r="E3" s="397"/>
      <c r="F3" s="86"/>
    </row>
    <row r="4" spans="1:6" s="175" customFormat="1" ht="15" customHeight="1" x14ac:dyDescent="0.25">
      <c r="A4" s="262" t="s">
        <v>17</v>
      </c>
      <c r="B4" s="263" t="s">
        <v>119</v>
      </c>
      <c r="C4" s="263" t="s">
        <v>120</v>
      </c>
      <c r="D4" s="263" t="s">
        <v>121</v>
      </c>
      <c r="E4" s="264" t="s">
        <v>122</v>
      </c>
    </row>
    <row r="5" spans="1:6" s="48" customFormat="1" ht="15" customHeight="1" x14ac:dyDescent="0.2">
      <c r="A5" s="67" t="s">
        <v>23</v>
      </c>
      <c r="B5" s="265">
        <v>3.5322862000000002</v>
      </c>
      <c r="C5" s="265">
        <v>3</v>
      </c>
      <c r="D5" s="265">
        <v>2</v>
      </c>
      <c r="E5" s="266">
        <v>4</v>
      </c>
    </row>
    <row r="6" spans="1:6" s="48" customFormat="1" ht="15" customHeight="1" x14ac:dyDescent="0.2">
      <c r="A6" s="67" t="s">
        <v>24</v>
      </c>
      <c r="B6" s="265">
        <v>4.3229167000000004</v>
      </c>
      <c r="C6" s="265">
        <v>3.5</v>
      </c>
      <c r="D6" s="265">
        <v>3</v>
      </c>
      <c r="E6" s="266">
        <v>5</v>
      </c>
    </row>
    <row r="7" spans="1:6" s="48" customFormat="1" ht="15" customHeight="1" x14ac:dyDescent="0.2">
      <c r="A7" s="67" t="s">
        <v>25</v>
      </c>
      <c r="B7" s="265">
        <v>1.6525722</v>
      </c>
      <c r="C7" s="265">
        <v>1</v>
      </c>
      <c r="D7" s="265">
        <v>1</v>
      </c>
      <c r="E7" s="266">
        <v>2</v>
      </c>
    </row>
    <row r="8" spans="1:6" s="48" customFormat="1" ht="15" customHeight="1" x14ac:dyDescent="0.2">
      <c r="A8" s="67" t="s">
        <v>26</v>
      </c>
      <c r="B8" s="265">
        <v>3.3701493</v>
      </c>
      <c r="C8" s="265">
        <v>3</v>
      </c>
      <c r="D8" s="265">
        <v>2</v>
      </c>
      <c r="E8" s="266">
        <v>4</v>
      </c>
    </row>
    <row r="9" spans="1:6" s="48" customFormat="1" ht="15" customHeight="1" x14ac:dyDescent="0.2">
      <c r="A9" s="67" t="s">
        <v>27</v>
      </c>
      <c r="B9" s="265">
        <v>3.4708044999999998</v>
      </c>
      <c r="C9" s="265">
        <v>3</v>
      </c>
      <c r="D9" s="265">
        <v>2</v>
      </c>
      <c r="E9" s="266">
        <v>4</v>
      </c>
    </row>
    <row r="10" spans="1:6" s="48" customFormat="1" ht="15" customHeight="1" x14ac:dyDescent="0.2">
      <c r="A10" s="67" t="s">
        <v>28</v>
      </c>
      <c r="B10" s="265">
        <v>2.1386880000000001</v>
      </c>
      <c r="C10" s="265">
        <v>2</v>
      </c>
      <c r="D10" s="265">
        <v>1</v>
      </c>
      <c r="E10" s="266">
        <v>2</v>
      </c>
    </row>
    <row r="11" spans="1:6" s="48" customFormat="1" ht="15" customHeight="1" x14ac:dyDescent="0.2">
      <c r="A11" s="67" t="s">
        <v>29</v>
      </c>
      <c r="B11" s="265">
        <v>2.9797546000000001</v>
      </c>
      <c r="C11" s="265">
        <v>2</v>
      </c>
      <c r="D11" s="265">
        <v>2</v>
      </c>
      <c r="E11" s="266">
        <v>3</v>
      </c>
    </row>
    <row r="12" spans="1:6" s="48" customFormat="1" ht="15" customHeight="1" x14ac:dyDescent="0.2">
      <c r="A12" s="67" t="s">
        <v>30</v>
      </c>
      <c r="B12" s="265">
        <v>3.7141017000000001</v>
      </c>
      <c r="C12" s="265">
        <v>3</v>
      </c>
      <c r="D12" s="265">
        <v>3</v>
      </c>
      <c r="E12" s="266">
        <v>4</v>
      </c>
    </row>
    <row r="13" spans="1:6" s="48" customFormat="1" ht="15" customHeight="1" x14ac:dyDescent="0.2">
      <c r="A13" s="67" t="s">
        <v>31</v>
      </c>
      <c r="B13" s="265">
        <v>2.3658915</v>
      </c>
      <c r="C13" s="265">
        <v>2</v>
      </c>
      <c r="D13" s="265">
        <v>1</v>
      </c>
      <c r="E13" s="266">
        <v>2</v>
      </c>
    </row>
    <row r="14" spans="1:6" s="48" customFormat="1" ht="15" customHeight="1" x14ac:dyDescent="0.2">
      <c r="A14" s="67" t="s">
        <v>32</v>
      </c>
      <c r="B14" s="265">
        <v>2.2811281000000001</v>
      </c>
      <c r="C14" s="265">
        <v>2</v>
      </c>
      <c r="D14" s="265">
        <v>1</v>
      </c>
      <c r="E14" s="266">
        <v>3</v>
      </c>
    </row>
    <row r="15" spans="1:6" s="48" customFormat="1" ht="15" customHeight="1" x14ac:dyDescent="0.2">
      <c r="A15" s="67" t="s">
        <v>35</v>
      </c>
      <c r="B15" s="265">
        <v>3.5357143</v>
      </c>
      <c r="C15" s="265">
        <v>3</v>
      </c>
      <c r="D15" s="265">
        <v>2.5</v>
      </c>
      <c r="E15" s="266">
        <v>3.5</v>
      </c>
    </row>
    <row r="16" spans="1:6" s="48" customFormat="1" ht="15" customHeight="1" x14ac:dyDescent="0.2">
      <c r="A16" s="181" t="s">
        <v>36</v>
      </c>
      <c r="B16" s="191">
        <v>2.5614914</v>
      </c>
      <c r="C16" s="191">
        <v>2</v>
      </c>
      <c r="D16" s="191">
        <v>1</v>
      </c>
      <c r="E16" s="260">
        <v>3</v>
      </c>
    </row>
    <row r="17" spans="1:10" s="24" customFormat="1" ht="17.25" customHeight="1" x14ac:dyDescent="0.2">
      <c r="A17" s="24" t="s">
        <v>56</v>
      </c>
      <c r="B17" s="31"/>
      <c r="C17" s="31"/>
      <c r="D17" s="31"/>
      <c r="E17" s="31"/>
      <c r="F17" s="31"/>
      <c r="G17" s="31"/>
      <c r="H17" s="35"/>
      <c r="I17" s="26"/>
      <c r="J17" s="26"/>
    </row>
    <row r="18" spans="1:10" ht="12" customHeight="1" x14ac:dyDescent="0.2">
      <c r="A18" s="88" t="s">
        <v>123</v>
      </c>
      <c r="B18" s="89"/>
      <c r="C18" s="89"/>
      <c r="D18" s="89"/>
      <c r="E18" s="87"/>
    </row>
    <row r="19" spans="1:10" s="64" customFormat="1" ht="36" customHeight="1" x14ac:dyDescent="0.2">
      <c r="A19" s="398" t="s">
        <v>124</v>
      </c>
      <c r="B19" s="398"/>
      <c r="C19" s="398"/>
      <c r="D19" s="398"/>
      <c r="E19" s="398"/>
    </row>
    <row r="20" spans="1:10" s="7" customFormat="1" ht="12" customHeight="1" x14ac:dyDescent="0.2">
      <c r="A20" s="60" t="s">
        <v>125</v>
      </c>
      <c r="B20" s="87"/>
      <c r="C20" s="87"/>
      <c r="D20" s="87"/>
      <c r="E20" s="87"/>
    </row>
    <row r="21" spans="1:10" s="7" customFormat="1" ht="36" customHeight="1" x14ac:dyDescent="0.25">
      <c r="A21" s="31" t="s">
        <v>126</v>
      </c>
      <c r="B21" s="87"/>
      <c r="C21" s="87"/>
      <c r="D21" s="87"/>
      <c r="E21" s="90"/>
    </row>
    <row r="22" spans="1:10" s="31" customFormat="1" ht="40.5" customHeight="1" x14ac:dyDescent="0.2">
      <c r="A22" s="399" t="s">
        <v>322</v>
      </c>
      <c r="B22" s="400"/>
      <c r="C22" s="400"/>
      <c r="D22" s="400"/>
      <c r="E22" s="400"/>
    </row>
    <row r="23" spans="1:10" s="33" customFormat="1" ht="15" customHeight="1" x14ac:dyDescent="0.25">
      <c r="A23" s="262" t="s">
        <v>17</v>
      </c>
      <c r="B23" s="263" t="s">
        <v>119</v>
      </c>
      <c r="C23" s="263" t="s">
        <v>120</v>
      </c>
      <c r="D23" s="267" t="s">
        <v>121</v>
      </c>
      <c r="E23" s="268" t="s">
        <v>122</v>
      </c>
    </row>
    <row r="24" spans="1:10" s="48" customFormat="1" ht="15" customHeight="1" x14ac:dyDescent="0.2">
      <c r="A24" s="67" t="s">
        <v>23</v>
      </c>
      <c r="B24" s="265">
        <v>9.3684211000000008</v>
      </c>
      <c r="C24" s="265">
        <v>6</v>
      </c>
      <c r="D24" s="265">
        <v>4</v>
      </c>
      <c r="E24" s="266">
        <v>11</v>
      </c>
    </row>
    <row r="25" spans="1:10" s="48" customFormat="1" ht="15" customHeight="1" x14ac:dyDescent="0.2">
      <c r="A25" s="67" t="s">
        <v>24</v>
      </c>
      <c r="B25" s="265">
        <v>7.8409091000000002</v>
      </c>
      <c r="C25" s="265">
        <v>5</v>
      </c>
      <c r="D25" s="265">
        <v>3.5</v>
      </c>
      <c r="E25" s="266">
        <v>9.5</v>
      </c>
    </row>
    <row r="26" spans="1:10" s="48" customFormat="1" ht="15" customHeight="1" x14ac:dyDescent="0.2">
      <c r="A26" s="67" t="s">
        <v>25</v>
      </c>
      <c r="B26" s="265">
        <v>11.1413043</v>
      </c>
      <c r="C26" s="265">
        <v>7</v>
      </c>
      <c r="D26" s="265">
        <v>4</v>
      </c>
      <c r="E26" s="266">
        <v>13</v>
      </c>
    </row>
    <row r="27" spans="1:10" s="48" customFormat="1" ht="15" customHeight="1" x14ac:dyDescent="0.2">
      <c r="A27" s="67" t="s">
        <v>26</v>
      </c>
      <c r="B27" s="265">
        <v>10.7133333</v>
      </c>
      <c r="C27" s="265">
        <v>7</v>
      </c>
      <c r="D27" s="265">
        <v>5</v>
      </c>
      <c r="E27" s="266">
        <v>12</v>
      </c>
    </row>
    <row r="28" spans="1:10" s="48" customFormat="1" ht="15" customHeight="1" x14ac:dyDescent="0.2">
      <c r="A28" s="67" t="s">
        <v>27</v>
      </c>
      <c r="B28" s="265">
        <v>14.544600900000001</v>
      </c>
      <c r="C28" s="265">
        <v>10</v>
      </c>
      <c r="D28" s="265">
        <v>5</v>
      </c>
      <c r="E28" s="266">
        <v>18</v>
      </c>
    </row>
    <row r="29" spans="1:10" s="48" customFormat="1" ht="15" customHeight="1" x14ac:dyDescent="0.2">
      <c r="A29" s="67" t="s">
        <v>28</v>
      </c>
      <c r="B29" s="265">
        <v>8.8380463000000002</v>
      </c>
      <c r="C29" s="265">
        <v>6</v>
      </c>
      <c r="D29" s="265">
        <v>4</v>
      </c>
      <c r="E29" s="266">
        <v>10</v>
      </c>
    </row>
    <row r="30" spans="1:10" s="48" customFormat="1" ht="15" customHeight="1" x14ac:dyDescent="0.2">
      <c r="A30" s="67" t="s">
        <v>29</v>
      </c>
      <c r="B30" s="265">
        <v>10.7403315</v>
      </c>
      <c r="C30" s="265">
        <v>7</v>
      </c>
      <c r="D30" s="265">
        <v>4</v>
      </c>
      <c r="E30" s="266">
        <v>12</v>
      </c>
    </row>
    <row r="31" spans="1:10" s="48" customFormat="1" ht="15" customHeight="1" x14ac:dyDescent="0.2">
      <c r="A31" s="67" t="s">
        <v>30</v>
      </c>
      <c r="B31" s="265">
        <v>8.9484305000000006</v>
      </c>
      <c r="C31" s="265">
        <v>7</v>
      </c>
      <c r="D31" s="265">
        <v>5</v>
      </c>
      <c r="E31" s="266">
        <v>10</v>
      </c>
    </row>
    <row r="32" spans="1:10" s="48" customFormat="1" ht="15" customHeight="1" x14ac:dyDescent="0.2">
      <c r="A32" s="67" t="s">
        <v>31</v>
      </c>
      <c r="B32" s="265">
        <v>10.434097400000001</v>
      </c>
      <c r="C32" s="265">
        <v>8</v>
      </c>
      <c r="D32" s="265">
        <v>5</v>
      </c>
      <c r="E32" s="266">
        <v>12</v>
      </c>
    </row>
    <row r="33" spans="1:10" s="48" customFormat="1" ht="15" customHeight="1" x14ac:dyDescent="0.2">
      <c r="A33" s="67" t="s">
        <v>32</v>
      </c>
      <c r="B33" s="265">
        <v>11.6138996</v>
      </c>
      <c r="C33" s="265">
        <v>8</v>
      </c>
      <c r="D33" s="265">
        <v>5</v>
      </c>
      <c r="E33" s="266">
        <v>13</v>
      </c>
    </row>
    <row r="34" spans="1:10" s="48" customFormat="1" ht="15" customHeight="1" x14ac:dyDescent="0.2">
      <c r="A34" s="261" t="s">
        <v>33</v>
      </c>
      <c r="B34" s="269">
        <v>16.8333333</v>
      </c>
      <c r="C34" s="269">
        <v>13</v>
      </c>
      <c r="D34" s="269">
        <v>7</v>
      </c>
      <c r="E34" s="270">
        <v>21</v>
      </c>
    </row>
    <row r="35" spans="1:10" s="48" customFormat="1" ht="15" customHeight="1" x14ac:dyDescent="0.2">
      <c r="A35" s="67" t="s">
        <v>35</v>
      </c>
      <c r="B35" s="265">
        <v>7.5833332999999996</v>
      </c>
      <c r="C35" s="265">
        <v>7</v>
      </c>
      <c r="D35" s="265">
        <v>6</v>
      </c>
      <c r="E35" s="266">
        <v>8.5</v>
      </c>
    </row>
    <row r="36" spans="1:10" s="48" customFormat="1" ht="15" customHeight="1" x14ac:dyDescent="0.2">
      <c r="A36" s="181" t="s">
        <v>36</v>
      </c>
      <c r="B36" s="271">
        <v>10.797227400000001</v>
      </c>
      <c r="C36" s="271">
        <v>7</v>
      </c>
      <c r="D36" s="271">
        <v>5</v>
      </c>
      <c r="E36" s="272">
        <v>12</v>
      </c>
    </row>
    <row r="37" spans="1:10" s="24" customFormat="1" ht="17.25" customHeight="1" x14ac:dyDescent="0.2">
      <c r="A37" s="24" t="s">
        <v>56</v>
      </c>
      <c r="B37" s="31"/>
      <c r="C37" s="31"/>
      <c r="D37" s="31"/>
      <c r="E37" s="31"/>
      <c r="F37" s="31"/>
      <c r="G37" s="31"/>
      <c r="H37" s="35"/>
      <c r="I37" s="26"/>
      <c r="J37" s="26"/>
    </row>
    <row r="38" spans="1:10" s="7" customFormat="1" ht="12" customHeight="1" x14ac:dyDescent="0.2">
      <c r="A38" s="401" t="s">
        <v>123</v>
      </c>
      <c r="B38" s="401"/>
      <c r="C38" s="401"/>
      <c r="D38" s="401"/>
      <c r="E38" s="402"/>
    </row>
    <row r="39" spans="1:10" s="64" customFormat="1" ht="36" customHeight="1" x14ac:dyDescent="0.2">
      <c r="A39" s="398" t="s">
        <v>124</v>
      </c>
      <c r="B39" s="398"/>
      <c r="C39" s="398"/>
      <c r="D39" s="398"/>
      <c r="E39" s="398"/>
      <c r="H39" s="141"/>
    </row>
    <row r="40" spans="1:10" s="7" customFormat="1" ht="12" customHeight="1" x14ac:dyDescent="0.2">
      <c r="A40" s="60" t="s">
        <v>125</v>
      </c>
      <c r="B40" s="27"/>
      <c r="C40" s="27"/>
      <c r="D40" s="27"/>
      <c r="E40" s="27"/>
      <c r="H40" s="92"/>
    </row>
    <row r="41" spans="1:10" s="7" customFormat="1" ht="12" customHeight="1" x14ac:dyDescent="0.2">
      <c r="A41" s="31" t="s">
        <v>126</v>
      </c>
      <c r="B41" s="27"/>
      <c r="C41" s="27"/>
      <c r="D41" s="27"/>
      <c r="E41" s="27"/>
      <c r="H41" s="92"/>
    </row>
    <row r="42" spans="1:10" ht="15" customHeight="1" x14ac:dyDescent="0.2">
      <c r="A42" s="178" t="s">
        <v>303</v>
      </c>
    </row>
    <row r="43" spans="1:10" s="7" customFormat="1" ht="12" hidden="1" customHeight="1" x14ac:dyDescent="0.2">
      <c r="A43" s="27"/>
      <c r="B43" s="27"/>
      <c r="C43" s="27"/>
      <c r="D43" s="27"/>
      <c r="E43" s="27"/>
    </row>
    <row r="44" spans="1:10" hidden="1" x14ac:dyDescent="0.2">
      <c r="A44" s="85"/>
      <c r="B44" s="85"/>
      <c r="C44" s="85"/>
      <c r="D44" s="85"/>
    </row>
    <row r="46" spans="1:10" hidden="1" x14ac:dyDescent="0.2">
      <c r="A46" s="93"/>
    </row>
    <row r="47" spans="1:10" hidden="1" x14ac:dyDescent="0.2">
      <c r="A47" s="93"/>
    </row>
    <row r="48" spans="1:10" hidden="1" x14ac:dyDescent="0.2">
      <c r="A48" s="91"/>
    </row>
    <row r="49" spans="1:1" hidden="1" x14ac:dyDescent="0.2">
      <c r="A49" s="27"/>
    </row>
    <row r="50" spans="1:1" hidden="1" x14ac:dyDescent="0.2">
      <c r="A50" s="27"/>
    </row>
    <row r="52" spans="1:1" hidden="1" x14ac:dyDescent="0.2">
      <c r="A52" s="21"/>
    </row>
    <row r="53" spans="1:1" hidden="1" x14ac:dyDescent="0.2">
      <c r="A53" s="21"/>
    </row>
    <row r="54" spans="1:1" hidden="1" x14ac:dyDescent="0.2">
      <c r="A54" s="21"/>
    </row>
    <row r="55" spans="1:1" hidden="1" x14ac:dyDescent="0.2">
      <c r="A55" s="21"/>
    </row>
  </sheetData>
  <mergeCells count="5">
    <mergeCell ref="A3:E3"/>
    <mergeCell ref="A19:E19"/>
    <mergeCell ref="A22:E22"/>
    <mergeCell ref="A39:E39"/>
    <mergeCell ref="A38:E38"/>
  </mergeCells>
  <hyperlinks>
    <hyperlink ref="A18:D18" r:id="rId1" display="* Identified using the most responsible diagnosis for the hospitalization. For a list of ICD-10-CA codes used, email cjrr@cihi.ca. "/>
    <hyperlink ref="A38:D38" r:id="rId2" display="* Identified using the most responsible diagnosis for the hospitalization. For a list of ICD-10-CA codes used, email cjrr@cihi.ca. "/>
    <hyperlink ref="A2" location="'Table des matières'!A1" display="Retour à la table des matières"/>
  </hyperlinks>
  <pageMargins left="0.75" right="0.75" top="0.75" bottom="0.75" header="0.3" footer="0.3"/>
  <pageSetup fitToWidth="0" fitToHeight="0" orientation="portrait" cellComments="asDisplayed" r:id="rId3"/>
  <headerFooter>
    <oddFooter>&amp;L&amp;9© 2021 ICIS&amp;R&amp;9&amp;P</oddFooter>
  </headerFooter>
  <tableParts count="2">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33"/>
  <sheetViews>
    <sheetView showGridLines="0" topLeftCell="A2" zoomScaleNormal="100" workbookViewId="0"/>
  </sheetViews>
  <sheetFormatPr defaultColWidth="0" defaultRowHeight="14.25" zeroHeight="1" x14ac:dyDescent="0.2"/>
  <cols>
    <col min="1" max="1" width="37.625" style="6" customWidth="1"/>
    <col min="2" max="5" width="15.625" style="6" customWidth="1"/>
    <col min="6" max="19" width="0" style="6" hidden="1" customWidth="1"/>
    <col min="20" max="16384" width="9" style="6" hidden="1"/>
  </cols>
  <sheetData>
    <row r="1" spans="1:10" s="179" customFormat="1" ht="15" hidden="1" customHeight="1" x14ac:dyDescent="0.2">
      <c r="A1" s="179" t="s">
        <v>127</v>
      </c>
    </row>
    <row r="2" spans="1:10" s="21" customFormat="1" ht="24" customHeight="1" x14ac:dyDescent="0.2">
      <c r="A2" s="16" t="s">
        <v>16</v>
      </c>
    </row>
    <row r="3" spans="1:10" s="95" customFormat="1" ht="40.5" customHeight="1" x14ac:dyDescent="0.2">
      <c r="A3" s="396" t="s">
        <v>323</v>
      </c>
      <c r="B3" s="397"/>
      <c r="C3" s="397"/>
      <c r="D3" s="397"/>
      <c r="E3" s="397"/>
      <c r="F3" s="94"/>
      <c r="G3" s="94"/>
      <c r="H3" s="94"/>
      <c r="I3" s="94"/>
      <c r="J3" s="94"/>
    </row>
    <row r="4" spans="1:10" s="75" customFormat="1" ht="15" customHeight="1" x14ac:dyDescent="0.25">
      <c r="A4" s="3" t="s">
        <v>17</v>
      </c>
      <c r="B4" s="246" t="s">
        <v>119</v>
      </c>
      <c r="C4" s="246" t="s">
        <v>120</v>
      </c>
      <c r="D4" s="246" t="s">
        <v>121</v>
      </c>
      <c r="E4" s="247" t="s">
        <v>122</v>
      </c>
    </row>
    <row r="5" spans="1:10" s="150" customFormat="1" ht="15" customHeight="1" x14ac:dyDescent="0.2">
      <c r="A5" s="68" t="s">
        <v>23</v>
      </c>
      <c r="B5" s="265">
        <v>13.457142899999999</v>
      </c>
      <c r="C5" s="265">
        <v>7</v>
      </c>
      <c r="D5" s="265">
        <v>3</v>
      </c>
      <c r="E5" s="266">
        <v>19</v>
      </c>
      <c r="F5" s="160"/>
    </row>
    <row r="6" spans="1:10" s="150" customFormat="1" ht="15" customHeight="1" x14ac:dyDescent="0.2">
      <c r="A6" s="67" t="s">
        <v>24</v>
      </c>
      <c r="B6" s="265">
        <v>15.428571399999999</v>
      </c>
      <c r="C6" s="265">
        <v>8</v>
      </c>
      <c r="D6" s="265">
        <v>4</v>
      </c>
      <c r="E6" s="266">
        <v>20.5</v>
      </c>
      <c r="F6" s="160"/>
    </row>
    <row r="7" spans="1:10" s="150" customFormat="1" ht="15" customHeight="1" x14ac:dyDescent="0.2">
      <c r="A7" s="67" t="s">
        <v>25</v>
      </c>
      <c r="B7" s="265">
        <v>11.5090909</v>
      </c>
      <c r="C7" s="265">
        <v>6</v>
      </c>
      <c r="D7" s="265">
        <v>3</v>
      </c>
      <c r="E7" s="266">
        <v>12</v>
      </c>
      <c r="F7" s="160"/>
    </row>
    <row r="8" spans="1:10" s="150" customFormat="1" ht="15" customHeight="1" x14ac:dyDescent="0.2">
      <c r="A8" s="67" t="s">
        <v>26</v>
      </c>
      <c r="B8" s="265">
        <v>13.625</v>
      </c>
      <c r="C8" s="265">
        <v>7</v>
      </c>
      <c r="D8" s="265">
        <v>3.5</v>
      </c>
      <c r="E8" s="266">
        <v>16</v>
      </c>
      <c r="F8" s="160"/>
    </row>
    <row r="9" spans="1:10" s="150" customFormat="1" ht="15" customHeight="1" x14ac:dyDescent="0.2">
      <c r="A9" s="67" t="s">
        <v>27</v>
      </c>
      <c r="B9" s="265">
        <v>11.3539631</v>
      </c>
      <c r="C9" s="265">
        <v>6</v>
      </c>
      <c r="D9" s="265">
        <v>3</v>
      </c>
      <c r="E9" s="266">
        <v>13</v>
      </c>
      <c r="F9" s="160"/>
    </row>
    <row r="10" spans="1:10" s="150" customFormat="1" ht="15" customHeight="1" x14ac:dyDescent="0.2">
      <c r="A10" s="67" t="s">
        <v>28</v>
      </c>
      <c r="B10" s="265">
        <v>8.5702172999999995</v>
      </c>
      <c r="C10" s="265">
        <v>5</v>
      </c>
      <c r="D10" s="265">
        <v>2</v>
      </c>
      <c r="E10" s="266">
        <v>9</v>
      </c>
      <c r="F10" s="160"/>
    </row>
    <row r="11" spans="1:10" s="150" customFormat="1" ht="15" customHeight="1" x14ac:dyDescent="0.2">
      <c r="A11" s="67" t="s">
        <v>29</v>
      </c>
      <c r="B11" s="265">
        <v>10.9085366</v>
      </c>
      <c r="C11" s="265">
        <v>7</v>
      </c>
      <c r="D11" s="265">
        <v>4</v>
      </c>
      <c r="E11" s="266">
        <v>13</v>
      </c>
      <c r="F11" s="160"/>
    </row>
    <row r="12" spans="1:10" s="150" customFormat="1" ht="15" customHeight="1" x14ac:dyDescent="0.2">
      <c r="A12" s="67" t="s">
        <v>30</v>
      </c>
      <c r="B12" s="265">
        <v>9.8145694999999993</v>
      </c>
      <c r="C12" s="265">
        <v>6</v>
      </c>
      <c r="D12" s="265">
        <v>3</v>
      </c>
      <c r="E12" s="266">
        <v>9</v>
      </c>
      <c r="F12" s="160"/>
    </row>
    <row r="13" spans="1:10" s="150" customFormat="1" ht="15" customHeight="1" x14ac:dyDescent="0.2">
      <c r="A13" s="67" t="s">
        <v>31</v>
      </c>
      <c r="B13" s="265">
        <v>11.974865400000001</v>
      </c>
      <c r="C13" s="265">
        <v>7</v>
      </c>
      <c r="D13" s="265">
        <v>3</v>
      </c>
      <c r="E13" s="266">
        <v>13</v>
      </c>
      <c r="F13" s="160"/>
    </row>
    <row r="14" spans="1:10" s="150" customFormat="1" ht="15" customHeight="1" x14ac:dyDescent="0.2">
      <c r="A14" s="67" t="s">
        <v>32</v>
      </c>
      <c r="B14" s="265">
        <v>11.7478006</v>
      </c>
      <c r="C14" s="265">
        <v>6</v>
      </c>
      <c r="D14" s="265">
        <v>3</v>
      </c>
      <c r="E14" s="266">
        <v>11</v>
      </c>
      <c r="F14" s="160"/>
    </row>
    <row r="15" spans="1:10" s="150" customFormat="1" ht="15" customHeight="1" x14ac:dyDescent="0.2">
      <c r="A15" s="261" t="s">
        <v>33</v>
      </c>
      <c r="B15" s="152" t="s">
        <v>54</v>
      </c>
      <c r="C15" s="152" t="s">
        <v>54</v>
      </c>
      <c r="D15" s="152" t="s">
        <v>54</v>
      </c>
      <c r="E15" s="273" t="s">
        <v>54</v>
      </c>
      <c r="F15" s="160"/>
    </row>
    <row r="16" spans="1:10" s="150" customFormat="1" ht="15" customHeight="1" x14ac:dyDescent="0.2">
      <c r="A16" s="181" t="s">
        <v>36</v>
      </c>
      <c r="B16" s="271">
        <v>10.447335300000001</v>
      </c>
      <c r="C16" s="271">
        <v>6</v>
      </c>
      <c r="D16" s="271">
        <v>3</v>
      </c>
      <c r="E16" s="272">
        <v>11</v>
      </c>
      <c r="F16" s="274"/>
    </row>
    <row r="17" spans="1:10" s="24" customFormat="1" ht="17.25" customHeight="1" x14ac:dyDescent="0.2">
      <c r="A17" s="24" t="s">
        <v>56</v>
      </c>
      <c r="B17" s="31"/>
      <c r="C17" s="31"/>
      <c r="D17" s="31"/>
      <c r="E17" s="31"/>
      <c r="F17" s="31"/>
      <c r="G17" s="31"/>
      <c r="H17" s="35"/>
      <c r="I17" s="26"/>
      <c r="J17" s="26"/>
    </row>
    <row r="18" spans="1:10" s="79" customFormat="1" ht="12" customHeight="1" x14ac:dyDescent="0.2">
      <c r="A18" s="59" t="s">
        <v>128</v>
      </c>
      <c r="B18" s="59"/>
      <c r="C18" s="59"/>
      <c r="D18" s="59"/>
      <c r="E18" s="77"/>
    </row>
    <row r="19" spans="1:10" s="64" customFormat="1" ht="36" customHeight="1" x14ac:dyDescent="0.2">
      <c r="A19" s="398" t="s">
        <v>124</v>
      </c>
      <c r="B19" s="398"/>
      <c r="C19" s="398"/>
      <c r="D19" s="398"/>
      <c r="E19" s="398"/>
    </row>
    <row r="20" spans="1:10" s="79" customFormat="1" ht="12" customHeight="1" x14ac:dyDescent="0.2">
      <c r="A20" s="60" t="s">
        <v>125</v>
      </c>
      <c r="B20" s="59"/>
      <c r="C20" s="59"/>
      <c r="D20" s="59"/>
      <c r="E20" s="77"/>
    </row>
    <row r="21" spans="1:10" s="79" customFormat="1" ht="12" customHeight="1" x14ac:dyDescent="0.2">
      <c r="A21" s="27" t="s">
        <v>126</v>
      </c>
      <c r="B21" s="27"/>
      <c r="C21" s="27"/>
      <c r="D21" s="27"/>
      <c r="E21" s="77"/>
    </row>
    <row r="22" spans="1:10" s="12" customFormat="1" ht="15" customHeight="1" x14ac:dyDescent="0.2">
      <c r="A22" s="178" t="s">
        <v>303</v>
      </c>
    </row>
    <row r="24" spans="1:10" hidden="1" x14ac:dyDescent="0.2">
      <c r="A24" s="77"/>
    </row>
    <row r="26" spans="1:10" hidden="1" x14ac:dyDescent="0.2">
      <c r="A26" s="97"/>
    </row>
    <row r="27" spans="1:10" hidden="1" x14ac:dyDescent="0.2">
      <c r="A27" s="97"/>
    </row>
    <row r="28" spans="1:10" hidden="1" x14ac:dyDescent="0.2">
      <c r="A28" s="97"/>
    </row>
    <row r="31" spans="1:10" hidden="1" x14ac:dyDescent="0.2">
      <c r="A31" s="98"/>
    </row>
    <row r="32" spans="1:10" hidden="1" x14ac:dyDescent="0.2">
      <c r="A32" s="99"/>
    </row>
    <row r="33" spans="1:1" hidden="1" x14ac:dyDescent="0.2">
      <c r="A33" s="99"/>
    </row>
  </sheetData>
  <mergeCells count="2">
    <mergeCell ref="A3:E3"/>
    <mergeCell ref="A19:E19"/>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518"/>
  <sheetViews>
    <sheetView showGridLines="0" topLeftCell="A2" zoomScaleNormal="100" workbookViewId="0"/>
  </sheetViews>
  <sheetFormatPr defaultColWidth="0" defaultRowHeight="14.25" zeroHeight="1" x14ac:dyDescent="0.2"/>
  <cols>
    <col min="1" max="1" width="60.625" style="54" customWidth="1"/>
    <col min="2" max="5" width="16.625" style="54" customWidth="1"/>
    <col min="6" max="6" width="8.625" style="54" hidden="1" customWidth="1"/>
    <col min="7" max="7" width="11" style="54" hidden="1" customWidth="1"/>
    <col min="8" max="90" width="0" style="54" hidden="1" customWidth="1"/>
    <col min="91" max="16384" width="8.625" style="54" hidden="1"/>
  </cols>
  <sheetData>
    <row r="1" spans="1:90" s="179" customFormat="1" ht="15" hidden="1" customHeight="1" x14ac:dyDescent="0.2">
      <c r="A1" s="179" t="s">
        <v>129</v>
      </c>
    </row>
    <row r="2" spans="1:90" s="21" customFormat="1" ht="24" customHeight="1" x14ac:dyDescent="0.2">
      <c r="A2" s="16" t="s">
        <v>16</v>
      </c>
    </row>
    <row r="3" spans="1:90" s="79" customFormat="1" ht="40.5" customHeight="1" x14ac:dyDescent="0.2">
      <c r="A3" s="389" t="s">
        <v>324</v>
      </c>
      <c r="B3" s="389"/>
      <c r="C3" s="389"/>
      <c r="D3" s="389"/>
      <c r="E3" s="389"/>
      <c r="F3" s="161"/>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row>
    <row r="4" spans="1:90" s="104" customFormat="1" ht="15" customHeight="1" x14ac:dyDescent="0.25">
      <c r="A4" s="2" t="s">
        <v>17</v>
      </c>
      <c r="B4" s="277" t="s">
        <v>119</v>
      </c>
      <c r="C4" s="277" t="s">
        <v>120</v>
      </c>
      <c r="D4" s="278" t="s">
        <v>121</v>
      </c>
      <c r="E4" s="279" t="s">
        <v>122</v>
      </c>
    </row>
    <row r="5" spans="1:90" s="150" customFormat="1" ht="15" customHeight="1" x14ac:dyDescent="0.2">
      <c r="A5" s="68" t="s">
        <v>23</v>
      </c>
      <c r="B5" s="376">
        <v>7516.94</v>
      </c>
      <c r="C5" s="376">
        <v>7360.69</v>
      </c>
      <c r="D5" s="376">
        <v>7360.69</v>
      </c>
      <c r="E5" s="377">
        <v>7360.69</v>
      </c>
      <c r="F5" s="282"/>
    </row>
    <row r="6" spans="1:90" s="150" customFormat="1" ht="15" customHeight="1" x14ac:dyDescent="0.2">
      <c r="A6" s="68" t="s">
        <v>24</v>
      </c>
      <c r="B6" s="376">
        <v>7960.34</v>
      </c>
      <c r="C6" s="376">
        <v>7912.06</v>
      </c>
      <c r="D6" s="376">
        <v>7912.06</v>
      </c>
      <c r="E6" s="377">
        <v>7912.06</v>
      </c>
      <c r="F6" s="282"/>
    </row>
    <row r="7" spans="1:90" s="150" customFormat="1" ht="15" customHeight="1" x14ac:dyDescent="0.2">
      <c r="A7" s="68" t="s">
        <v>25</v>
      </c>
      <c r="B7" s="376">
        <v>7784.36</v>
      </c>
      <c r="C7" s="376">
        <v>7663.59</v>
      </c>
      <c r="D7" s="376">
        <v>7663.59</v>
      </c>
      <c r="E7" s="377">
        <v>7663.59</v>
      </c>
      <c r="F7" s="282"/>
    </row>
    <row r="8" spans="1:90" s="150" customFormat="1" ht="15" customHeight="1" x14ac:dyDescent="0.2">
      <c r="A8" s="68" t="s">
        <v>26</v>
      </c>
      <c r="B8" s="376">
        <v>6842.72</v>
      </c>
      <c r="C8" s="376">
        <v>6746.61</v>
      </c>
      <c r="D8" s="376">
        <v>6746.61</v>
      </c>
      <c r="E8" s="377">
        <v>6746.61</v>
      </c>
      <c r="F8" s="282"/>
    </row>
    <row r="9" spans="1:90" s="150" customFormat="1" ht="15" customHeight="1" x14ac:dyDescent="0.2">
      <c r="A9" s="68" t="s">
        <v>27</v>
      </c>
      <c r="B9" s="376">
        <v>7719.27</v>
      </c>
      <c r="C9" s="376">
        <v>7458.89</v>
      </c>
      <c r="D9" s="376">
        <v>7458.89</v>
      </c>
      <c r="E9" s="377">
        <v>7458.89</v>
      </c>
      <c r="F9" s="282"/>
    </row>
    <row r="10" spans="1:90" s="150" customFormat="1" ht="15" customHeight="1" x14ac:dyDescent="0.2">
      <c r="A10" s="68" t="s">
        <v>28</v>
      </c>
      <c r="B10" s="376">
        <v>6797.04</v>
      </c>
      <c r="C10" s="376">
        <v>6675.61</v>
      </c>
      <c r="D10" s="376">
        <v>6675.61</v>
      </c>
      <c r="E10" s="377">
        <v>6675.61</v>
      </c>
      <c r="F10" s="282"/>
    </row>
    <row r="11" spans="1:90" s="150" customFormat="1" ht="15" customHeight="1" x14ac:dyDescent="0.2">
      <c r="A11" s="68" t="s">
        <v>29</v>
      </c>
      <c r="B11" s="376">
        <v>7777.7</v>
      </c>
      <c r="C11" s="376">
        <v>7690.8</v>
      </c>
      <c r="D11" s="376">
        <v>7690.8</v>
      </c>
      <c r="E11" s="377">
        <v>7690.8</v>
      </c>
      <c r="F11" s="282"/>
    </row>
    <row r="12" spans="1:90" s="150" customFormat="1" ht="15" customHeight="1" x14ac:dyDescent="0.2">
      <c r="A12" s="68" t="s">
        <v>30</v>
      </c>
      <c r="B12" s="376">
        <v>8956.6200000000008</v>
      </c>
      <c r="C12" s="376">
        <v>8865.7199999999993</v>
      </c>
      <c r="D12" s="376">
        <v>8865.7199999999993</v>
      </c>
      <c r="E12" s="377">
        <v>8865.7199999999993</v>
      </c>
      <c r="F12" s="282"/>
    </row>
    <row r="13" spans="1:90" s="150" customFormat="1" ht="15" customHeight="1" x14ac:dyDescent="0.2">
      <c r="A13" s="68" t="s">
        <v>31</v>
      </c>
      <c r="B13" s="376">
        <v>9648.2199999999993</v>
      </c>
      <c r="C13" s="376">
        <v>9456.1299999999992</v>
      </c>
      <c r="D13" s="376">
        <v>9456.1299999999992</v>
      </c>
      <c r="E13" s="377">
        <v>9456.1299999999992</v>
      </c>
      <c r="F13" s="282"/>
    </row>
    <row r="14" spans="1:90" s="150" customFormat="1" ht="15" customHeight="1" x14ac:dyDescent="0.2">
      <c r="A14" s="68" t="s">
        <v>32</v>
      </c>
      <c r="B14" s="376">
        <v>7933.97</v>
      </c>
      <c r="C14" s="376">
        <v>7830.42</v>
      </c>
      <c r="D14" s="376">
        <v>7830.42</v>
      </c>
      <c r="E14" s="377">
        <v>7830.42</v>
      </c>
      <c r="F14" s="282"/>
    </row>
    <row r="15" spans="1:90" s="150" customFormat="1" ht="15" customHeight="1" x14ac:dyDescent="0.2">
      <c r="A15" s="68" t="s">
        <v>35</v>
      </c>
      <c r="B15" s="376">
        <v>15078.86</v>
      </c>
      <c r="C15" s="376">
        <v>14943.82</v>
      </c>
      <c r="D15" s="376">
        <v>14943.82</v>
      </c>
      <c r="E15" s="377">
        <v>14943.82</v>
      </c>
      <c r="F15" s="274"/>
    </row>
    <row r="16" spans="1:90" s="150" customFormat="1" ht="15" customHeight="1" x14ac:dyDescent="0.25">
      <c r="A16" s="73" t="s">
        <v>130</v>
      </c>
      <c r="B16" s="285">
        <v>7659.35</v>
      </c>
      <c r="C16" s="285">
        <v>7512.14</v>
      </c>
      <c r="D16" s="285">
        <v>7512.14</v>
      </c>
      <c r="E16" s="286">
        <v>7512.14</v>
      </c>
      <c r="F16" s="282"/>
      <c r="J16" s="150" t="s">
        <v>86</v>
      </c>
    </row>
    <row r="17" spans="1:90" s="150" customFormat="1" ht="15" customHeight="1" x14ac:dyDescent="0.25">
      <c r="A17" s="73" t="s">
        <v>131</v>
      </c>
      <c r="B17" s="285">
        <v>1931.3</v>
      </c>
      <c r="C17" s="285">
        <v>1851.71</v>
      </c>
      <c r="D17" s="285">
        <v>1613.13</v>
      </c>
      <c r="E17" s="286">
        <v>2146.8000000000002</v>
      </c>
      <c r="F17" s="282"/>
    </row>
    <row r="18" spans="1:90" s="150" customFormat="1" ht="15" customHeight="1" x14ac:dyDescent="0.2">
      <c r="A18" s="181" t="s">
        <v>132</v>
      </c>
      <c r="B18" s="378">
        <f>SUM(B16:B17)</f>
        <v>9590.65</v>
      </c>
      <c r="C18" s="378">
        <f t="shared" ref="C18:E18" si="0">SUM(C16:C17)</f>
        <v>9363.85</v>
      </c>
      <c r="D18" s="378">
        <f t="shared" si="0"/>
        <v>9125.27</v>
      </c>
      <c r="E18" s="379">
        <f t="shared" si="0"/>
        <v>9658.94</v>
      </c>
      <c r="F18" s="282"/>
    </row>
    <row r="19" spans="1:90" s="24" customFormat="1" ht="17.25" customHeight="1" x14ac:dyDescent="0.2">
      <c r="A19" s="24" t="s">
        <v>56</v>
      </c>
      <c r="B19" s="31"/>
      <c r="C19" s="31"/>
      <c r="D19" s="31"/>
      <c r="E19" s="31"/>
      <c r="F19" s="31"/>
      <c r="G19" s="31"/>
      <c r="H19" s="35"/>
      <c r="I19" s="26"/>
      <c r="J19" s="26"/>
    </row>
    <row r="20" spans="1:90" s="281" customFormat="1" ht="12" customHeight="1" x14ac:dyDescent="0.2">
      <c r="A20" s="391" t="s">
        <v>133</v>
      </c>
      <c r="B20" s="391"/>
      <c r="C20" s="391"/>
      <c r="D20" s="391"/>
      <c r="E20" s="105"/>
      <c r="F20" s="287"/>
    </row>
    <row r="21" spans="1:90" ht="24" customHeight="1" x14ac:dyDescent="0.2">
      <c r="A21" s="384" t="s">
        <v>134</v>
      </c>
      <c r="B21" s="384"/>
      <c r="C21" s="384"/>
      <c r="D21" s="384"/>
      <c r="E21" s="38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row>
    <row r="22" spans="1:90" s="79" customFormat="1" ht="24" customHeight="1" x14ac:dyDescent="0.2">
      <c r="A22" s="384" t="s">
        <v>135</v>
      </c>
      <c r="B22" s="384"/>
      <c r="C22" s="384"/>
      <c r="D22" s="384"/>
      <c r="E22" s="38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row>
    <row r="23" spans="1:90" s="150" customFormat="1" ht="12" customHeight="1" x14ac:dyDescent="0.2">
      <c r="A23" s="201" t="s">
        <v>39</v>
      </c>
      <c r="B23" s="144"/>
      <c r="C23" s="144"/>
      <c r="D23" s="144"/>
      <c r="E23" s="144"/>
    </row>
    <row r="24" spans="1:90" s="79" customFormat="1" ht="48" customHeight="1" x14ac:dyDescent="0.2">
      <c r="A24" s="384" t="s">
        <v>136</v>
      </c>
      <c r="B24" s="384"/>
      <c r="C24" s="384"/>
      <c r="D24" s="384"/>
      <c r="E24" s="38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row>
    <row r="25" spans="1:90" s="4" customFormat="1" ht="40.5" customHeight="1" x14ac:dyDescent="0.2">
      <c r="A25" s="389" t="s">
        <v>392</v>
      </c>
      <c r="B25" s="389"/>
      <c r="C25" s="389"/>
      <c r="D25" s="389"/>
      <c r="E25" s="389"/>
    </row>
    <row r="26" spans="1:90" s="104" customFormat="1" ht="15" customHeight="1" x14ac:dyDescent="0.25">
      <c r="A26" s="410" t="s">
        <v>17</v>
      </c>
      <c r="B26" s="411" t="s">
        <v>119</v>
      </c>
      <c r="C26" s="411" t="s">
        <v>120</v>
      </c>
      <c r="D26" s="412" t="s">
        <v>121</v>
      </c>
      <c r="E26" s="413" t="s">
        <v>122</v>
      </c>
      <c r="F26" s="103"/>
      <c r="M26" s="280"/>
    </row>
    <row r="27" spans="1:90" s="150" customFormat="1" ht="15" customHeight="1" x14ac:dyDescent="0.2">
      <c r="A27" s="68" t="s">
        <v>23</v>
      </c>
      <c r="B27" s="376">
        <v>12875.34</v>
      </c>
      <c r="C27" s="376">
        <v>10323.75</v>
      </c>
      <c r="D27" s="376">
        <v>10323.75</v>
      </c>
      <c r="E27" s="377">
        <v>13315.43</v>
      </c>
      <c r="F27" s="282"/>
      <c r="G27" s="106"/>
      <c r="H27" s="160"/>
      <c r="I27" s="160"/>
      <c r="J27" s="160"/>
      <c r="K27" s="160"/>
      <c r="L27" s="160"/>
      <c r="M27" s="160"/>
    </row>
    <row r="28" spans="1:90" s="150" customFormat="1" ht="15" customHeight="1" x14ac:dyDescent="0.2">
      <c r="A28" s="68" t="s">
        <v>24</v>
      </c>
      <c r="B28" s="376">
        <v>12525.11</v>
      </c>
      <c r="C28" s="376">
        <v>11097.08</v>
      </c>
      <c r="D28" s="376">
        <v>11097.08</v>
      </c>
      <c r="E28" s="377">
        <v>11097.08</v>
      </c>
      <c r="F28" s="282"/>
      <c r="G28" s="106"/>
      <c r="H28" s="160"/>
      <c r="I28" s="160"/>
      <c r="J28" s="160"/>
      <c r="K28" s="160"/>
      <c r="L28" s="160"/>
      <c r="M28" s="160"/>
    </row>
    <row r="29" spans="1:90" s="150" customFormat="1" ht="15" customHeight="1" x14ac:dyDescent="0.2">
      <c r="A29" s="68" t="s">
        <v>25</v>
      </c>
      <c r="B29" s="376">
        <v>13541.49</v>
      </c>
      <c r="C29" s="376">
        <v>10748.58</v>
      </c>
      <c r="D29" s="376">
        <v>10748.58</v>
      </c>
      <c r="E29" s="377">
        <v>13863.37</v>
      </c>
      <c r="F29" s="282"/>
      <c r="G29" s="106"/>
      <c r="H29" s="160"/>
      <c r="I29" s="160"/>
      <c r="J29" s="160"/>
      <c r="K29" s="160"/>
      <c r="L29" s="160"/>
      <c r="M29" s="160"/>
    </row>
    <row r="30" spans="1:90" s="150" customFormat="1" ht="15" customHeight="1" x14ac:dyDescent="0.2">
      <c r="A30" s="68" t="s">
        <v>26</v>
      </c>
      <c r="B30" s="376">
        <v>11252.7</v>
      </c>
      <c r="C30" s="376">
        <v>9462.4699999999993</v>
      </c>
      <c r="D30" s="376">
        <v>9462.4699999999993</v>
      </c>
      <c r="E30" s="377">
        <v>12204.56</v>
      </c>
      <c r="F30" s="282"/>
      <c r="G30" s="106"/>
      <c r="H30" s="160"/>
      <c r="I30" s="160"/>
      <c r="J30" s="160"/>
      <c r="K30" s="160"/>
      <c r="L30" s="160"/>
      <c r="M30" s="160"/>
    </row>
    <row r="31" spans="1:90" s="150" customFormat="1" ht="15" customHeight="1" x14ac:dyDescent="0.2">
      <c r="A31" s="68" t="s">
        <v>27</v>
      </c>
      <c r="B31" s="376">
        <v>14140.08</v>
      </c>
      <c r="C31" s="376">
        <v>10461.49</v>
      </c>
      <c r="D31" s="376">
        <v>10461.49</v>
      </c>
      <c r="E31" s="377">
        <v>16077.09</v>
      </c>
      <c r="F31" s="282"/>
      <c r="G31" s="106"/>
      <c r="H31" s="160"/>
      <c r="I31" s="160"/>
      <c r="J31" s="160"/>
      <c r="K31" s="160"/>
      <c r="L31" s="160"/>
      <c r="M31" s="160"/>
    </row>
    <row r="32" spans="1:90" s="150" customFormat="1" ht="15" customHeight="1" x14ac:dyDescent="0.2">
      <c r="A32" s="68" t="s">
        <v>28</v>
      </c>
      <c r="B32" s="376">
        <v>12565.96</v>
      </c>
      <c r="C32" s="376">
        <v>9362.9</v>
      </c>
      <c r="D32" s="376">
        <v>9362.9</v>
      </c>
      <c r="E32" s="377">
        <v>14388.79</v>
      </c>
      <c r="F32" s="282"/>
      <c r="G32" s="106"/>
      <c r="H32" s="160"/>
      <c r="I32" s="160"/>
      <c r="J32" s="160"/>
      <c r="K32" s="160"/>
      <c r="L32" s="160"/>
      <c r="M32" s="160"/>
    </row>
    <row r="33" spans="1:90" s="150" customFormat="1" ht="15" customHeight="1" x14ac:dyDescent="0.2">
      <c r="A33" s="68" t="s">
        <v>29</v>
      </c>
      <c r="B33" s="376">
        <v>12227.59</v>
      </c>
      <c r="C33" s="376">
        <v>10786.75</v>
      </c>
      <c r="D33" s="376">
        <v>10786.75</v>
      </c>
      <c r="E33" s="377">
        <v>10786.75</v>
      </c>
      <c r="F33" s="282"/>
      <c r="G33" s="106"/>
      <c r="H33" s="160"/>
      <c r="I33" s="160"/>
      <c r="J33" s="160"/>
      <c r="K33" s="160"/>
      <c r="L33" s="160"/>
      <c r="M33" s="160"/>
    </row>
    <row r="34" spans="1:90" s="150" customFormat="1" ht="15" customHeight="1" x14ac:dyDescent="0.2">
      <c r="A34" s="68" t="s">
        <v>30</v>
      </c>
      <c r="B34" s="376">
        <v>15192.53</v>
      </c>
      <c r="C34" s="376">
        <v>12434.63</v>
      </c>
      <c r="D34" s="376">
        <v>12434.63</v>
      </c>
      <c r="E34" s="377">
        <v>16038.02</v>
      </c>
      <c r="F34" s="282"/>
      <c r="G34" s="106"/>
      <c r="H34" s="160"/>
      <c r="I34" s="160"/>
      <c r="J34" s="160"/>
      <c r="K34" s="160"/>
      <c r="L34" s="160"/>
      <c r="M34" s="160"/>
    </row>
    <row r="35" spans="1:90" s="150" customFormat="1" ht="15" customHeight="1" x14ac:dyDescent="0.2">
      <c r="A35" s="68" t="s">
        <v>31</v>
      </c>
      <c r="B35" s="376">
        <v>16626.11</v>
      </c>
      <c r="C35" s="376">
        <v>13262.72</v>
      </c>
      <c r="D35" s="376">
        <v>13262.72</v>
      </c>
      <c r="E35" s="377">
        <v>17106.080000000002</v>
      </c>
      <c r="F35" s="282"/>
      <c r="G35" s="106"/>
      <c r="H35" s="160"/>
      <c r="I35" s="160"/>
      <c r="J35" s="160"/>
      <c r="K35" s="160"/>
      <c r="L35" s="160"/>
      <c r="M35" s="160"/>
    </row>
    <row r="36" spans="1:90" s="150" customFormat="1" ht="15" customHeight="1" x14ac:dyDescent="0.2">
      <c r="A36" s="68" t="s">
        <v>32</v>
      </c>
      <c r="B36" s="376">
        <v>14622.87</v>
      </c>
      <c r="C36" s="376">
        <v>10982.57</v>
      </c>
      <c r="D36" s="376">
        <v>10982.57</v>
      </c>
      <c r="E36" s="377">
        <v>16877.89</v>
      </c>
      <c r="F36" s="282"/>
      <c r="G36" s="106"/>
      <c r="H36" s="160"/>
      <c r="I36" s="160"/>
      <c r="J36" s="160"/>
      <c r="K36" s="160"/>
      <c r="L36" s="160"/>
      <c r="M36" s="160"/>
    </row>
    <row r="37" spans="1:90" s="150" customFormat="1" ht="15" customHeight="1" x14ac:dyDescent="0.2">
      <c r="A37" s="261" t="s">
        <v>33</v>
      </c>
      <c r="B37" s="275" t="s">
        <v>54</v>
      </c>
      <c r="C37" s="275" t="s">
        <v>54</v>
      </c>
      <c r="D37" s="275" t="s">
        <v>54</v>
      </c>
      <c r="E37" s="276" t="s">
        <v>54</v>
      </c>
      <c r="F37" s="274"/>
      <c r="G37" s="106"/>
      <c r="H37" s="160"/>
      <c r="I37" s="160"/>
      <c r="J37" s="160"/>
      <c r="K37" s="160"/>
      <c r="L37" s="160"/>
      <c r="M37" s="160"/>
    </row>
    <row r="38" spans="1:90" s="150" customFormat="1" ht="15" customHeight="1" x14ac:dyDescent="0.2">
      <c r="A38" s="68" t="s">
        <v>35</v>
      </c>
      <c r="B38" s="376">
        <v>23782.16</v>
      </c>
      <c r="C38" s="376">
        <v>20959.490000000002</v>
      </c>
      <c r="D38" s="376">
        <v>20959.490000000002</v>
      </c>
      <c r="E38" s="377">
        <v>27033.25</v>
      </c>
      <c r="F38" s="274"/>
      <c r="G38" s="106"/>
      <c r="H38" s="160"/>
      <c r="I38" s="160"/>
      <c r="J38" s="160"/>
      <c r="K38" s="160"/>
      <c r="L38" s="160"/>
      <c r="M38" s="160"/>
    </row>
    <row r="39" spans="1:90" s="150" customFormat="1" ht="15" customHeight="1" x14ac:dyDescent="0.25">
      <c r="A39" s="73" t="s">
        <v>137</v>
      </c>
      <c r="B39" s="285">
        <v>13869.19</v>
      </c>
      <c r="C39" s="285">
        <v>10536.17</v>
      </c>
      <c r="D39" s="285">
        <v>10536.17</v>
      </c>
      <c r="E39" s="286">
        <v>16191.85</v>
      </c>
      <c r="F39" s="282"/>
      <c r="G39" s="282"/>
      <c r="H39" s="283"/>
      <c r="I39" s="283"/>
      <c r="J39" s="284"/>
      <c r="K39" s="274"/>
      <c r="L39" s="274"/>
      <c r="M39" s="274"/>
    </row>
    <row r="40" spans="1:90" s="150" customFormat="1" ht="15" customHeight="1" x14ac:dyDescent="0.25">
      <c r="A40" s="73" t="s">
        <v>131</v>
      </c>
      <c r="B40" s="285">
        <v>3362.81</v>
      </c>
      <c r="C40" s="285">
        <v>3142.1</v>
      </c>
      <c r="D40" s="285">
        <v>2525.4499999999998</v>
      </c>
      <c r="E40" s="286">
        <v>3916.82</v>
      </c>
      <c r="F40" s="282"/>
      <c r="G40" s="282"/>
      <c r="H40" s="283"/>
      <c r="I40" s="283"/>
      <c r="J40" s="284"/>
      <c r="K40" s="274"/>
      <c r="L40" s="274"/>
      <c r="M40" s="274"/>
    </row>
    <row r="41" spans="1:90" s="150" customFormat="1" ht="15" customHeight="1" x14ac:dyDescent="0.2">
      <c r="A41" s="181" t="s">
        <v>132</v>
      </c>
      <c r="B41" s="378">
        <f>SUM(B39:B40)</f>
        <v>17232</v>
      </c>
      <c r="C41" s="378">
        <f t="shared" ref="C41:E41" si="1">SUM(C39:C40)</f>
        <v>13678.27</v>
      </c>
      <c r="D41" s="378">
        <f t="shared" si="1"/>
        <v>13061.619999999999</v>
      </c>
      <c r="E41" s="379">
        <f t="shared" si="1"/>
        <v>20108.670000000002</v>
      </c>
      <c r="F41" s="282"/>
      <c r="G41" s="282"/>
      <c r="H41" s="283"/>
      <c r="I41" s="283"/>
      <c r="J41" s="284"/>
      <c r="K41" s="274"/>
      <c r="L41" s="274"/>
      <c r="M41" s="274"/>
    </row>
    <row r="42" spans="1:90" s="24" customFormat="1" ht="17.25" customHeight="1" x14ac:dyDescent="0.2">
      <c r="A42" s="24" t="s">
        <v>56</v>
      </c>
      <c r="B42" s="31"/>
      <c r="C42" s="31"/>
      <c r="D42" s="31"/>
      <c r="E42" s="31"/>
      <c r="F42" s="31"/>
      <c r="G42" s="31"/>
      <c r="H42" s="35"/>
      <c r="I42" s="26"/>
      <c r="J42" s="26"/>
    </row>
    <row r="43" spans="1:90" s="281" customFormat="1" ht="12" customHeight="1" x14ac:dyDescent="0.2">
      <c r="A43" s="401" t="s">
        <v>133</v>
      </c>
      <c r="B43" s="401"/>
      <c r="C43" s="401"/>
      <c r="D43" s="401"/>
      <c r="E43" s="23"/>
    </row>
    <row r="44" spans="1:90" ht="24" customHeight="1" x14ac:dyDescent="0.2">
      <c r="A44" s="384" t="s">
        <v>134</v>
      </c>
      <c r="B44" s="384"/>
      <c r="C44" s="384"/>
      <c r="D44" s="384"/>
      <c r="E44" s="38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row>
    <row r="45" spans="1:90" s="79" customFormat="1" ht="24" customHeight="1" x14ac:dyDescent="0.2">
      <c r="A45" s="384" t="s">
        <v>135</v>
      </c>
      <c r="B45" s="384"/>
      <c r="C45" s="384"/>
      <c r="D45" s="384"/>
      <c r="E45" s="384"/>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row>
    <row r="46" spans="1:90" s="79" customFormat="1" ht="12" customHeight="1" x14ac:dyDescent="0.2">
      <c r="A46" s="162" t="s">
        <v>128</v>
      </c>
      <c r="B46" s="142"/>
      <c r="C46" s="142"/>
      <c r="D46" s="142"/>
      <c r="E46" s="142"/>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row>
    <row r="47" spans="1:90" s="281" customFormat="1" ht="12" customHeight="1" x14ac:dyDescent="0.2">
      <c r="A47" s="201" t="s">
        <v>39</v>
      </c>
      <c r="B47" s="288"/>
      <c r="C47" s="288"/>
      <c r="D47" s="288"/>
      <c r="E47" s="288"/>
    </row>
    <row r="48" spans="1:90" s="79" customFormat="1" ht="24" customHeight="1" x14ac:dyDescent="0.2">
      <c r="A48" s="384" t="s">
        <v>136</v>
      </c>
      <c r="B48" s="384"/>
      <c r="C48" s="384"/>
      <c r="D48" s="384"/>
      <c r="E48" s="384"/>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row>
    <row r="49" spans="1:90" s="12" customFormat="1" ht="15" customHeight="1" x14ac:dyDescent="0.2">
      <c r="A49" s="178" t="s">
        <v>303</v>
      </c>
    </row>
    <row r="50" spans="1:90" hidden="1" x14ac:dyDescent="0.2">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row>
    <row r="51" spans="1:90" hidden="1" x14ac:dyDescent="0.2">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row>
    <row r="52" spans="1:90" hidden="1" x14ac:dyDescent="0.2">
      <c r="A52" s="107"/>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row>
    <row r="53" spans="1:90" hidden="1" x14ac:dyDescent="0.2">
      <c r="A53" s="108"/>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row>
    <row r="54" spans="1:90" hidden="1" x14ac:dyDescent="0.2">
      <c r="A54" s="109"/>
      <c r="B54" s="79"/>
      <c r="C54" s="79"/>
      <c r="D54" s="79"/>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row>
    <row r="55" spans="1:90" ht="30.6" hidden="1" customHeight="1" x14ac:dyDescent="0.2">
      <c r="A55" s="96"/>
      <c r="B55" s="96"/>
      <c r="C55" s="96"/>
      <c r="D55" s="96"/>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row>
    <row r="56" spans="1:90" hidden="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row>
    <row r="57" spans="1:90" hidden="1" x14ac:dyDescent="0.2">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row>
    <row r="58" spans="1:90" hidden="1" x14ac:dyDescent="0.2">
      <c r="A58" s="6"/>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row>
    <row r="59" spans="1:90" hidden="1" x14ac:dyDescent="0.2">
      <c r="A59" s="97"/>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row>
    <row r="60" spans="1:90" hidden="1" x14ac:dyDescent="0.2">
      <c r="A60" s="97"/>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row>
    <row r="61" spans="1:90" hidden="1" x14ac:dyDescent="0.2">
      <c r="A61" s="97"/>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row>
    <row r="62" spans="1:90" hidden="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row>
    <row r="63" spans="1:90" hidden="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row>
    <row r="64" spans="1:90" hidden="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row>
    <row r="65" spans="1:90" hidden="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row>
    <row r="66" spans="1:90" hidden="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row>
    <row r="67" spans="1:90" hidden="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row>
    <row r="68" spans="1:90" hidden="1" x14ac:dyDescent="0.2">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c r="CL68" s="104"/>
    </row>
    <row r="69" spans="1:90" hidden="1" x14ac:dyDescent="0.2">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row>
    <row r="70" spans="1:90" hidden="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row>
    <row r="71" spans="1:90" hidden="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row>
    <row r="72" spans="1:90" hidden="1" x14ac:dyDescent="0.2">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row>
    <row r="73" spans="1:90" hidden="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row>
    <row r="74" spans="1:90" hidden="1" x14ac:dyDescent="0.2">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row>
    <row r="75" spans="1:90" hidden="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row>
    <row r="76" spans="1:90" hidden="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104"/>
    </row>
    <row r="77" spans="1:90" hidden="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row>
    <row r="78" spans="1:90" hidden="1" x14ac:dyDescent="0.2">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row>
    <row r="79" spans="1:90" hidden="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row>
    <row r="80" spans="1:90" hidden="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row>
    <row r="81" spans="1:90" hidden="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4"/>
      <c r="CG81" s="104"/>
      <c r="CH81" s="104"/>
      <c r="CI81" s="104"/>
      <c r="CJ81" s="104"/>
      <c r="CK81" s="104"/>
      <c r="CL81" s="104"/>
    </row>
    <row r="82" spans="1:90" hidden="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row>
    <row r="83" spans="1:90" hidden="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row>
    <row r="84" spans="1:90" hidden="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row>
    <row r="85" spans="1:90" hidden="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row>
    <row r="86" spans="1:90" hidden="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row>
    <row r="87" spans="1:90" hidden="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row>
    <row r="88" spans="1:90" hidden="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c r="CL88" s="104"/>
    </row>
    <row r="89" spans="1:90" hidden="1" x14ac:dyDescent="0.2">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4"/>
      <c r="CH89" s="104"/>
      <c r="CI89" s="104"/>
      <c r="CJ89" s="104"/>
      <c r="CK89" s="104"/>
      <c r="CL89" s="104"/>
    </row>
    <row r="90" spans="1:90" hidden="1" x14ac:dyDescent="0.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row>
    <row r="91" spans="1:90" hidden="1" x14ac:dyDescent="0.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row>
    <row r="92" spans="1:90" hidden="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row>
    <row r="93" spans="1:90" hidden="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c r="CL93" s="104"/>
    </row>
    <row r="94" spans="1:90" hidden="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row>
    <row r="95" spans="1:90" hidden="1" x14ac:dyDescent="0.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c r="CL95" s="104"/>
    </row>
    <row r="96" spans="1:90" hidden="1" x14ac:dyDescent="0.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c r="CL96" s="104"/>
    </row>
    <row r="97" spans="1:90" hidden="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row>
    <row r="98" spans="1:90" hidden="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c r="CL98" s="104"/>
    </row>
    <row r="99" spans="1:90" hidden="1" x14ac:dyDescent="0.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c r="CL99" s="104"/>
    </row>
    <row r="100" spans="1:90" hidden="1" x14ac:dyDescent="0.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c r="CL100" s="104"/>
    </row>
    <row r="101" spans="1:90" hidden="1" x14ac:dyDescent="0.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c r="CL101" s="104"/>
    </row>
    <row r="102" spans="1:90" hidden="1" x14ac:dyDescent="0.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c r="CL102" s="104"/>
    </row>
    <row r="103" spans="1:90" hidden="1" x14ac:dyDescent="0.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row>
    <row r="104" spans="1:90" hidden="1" x14ac:dyDescent="0.2">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04"/>
      <c r="CK104" s="104"/>
      <c r="CL104" s="104"/>
    </row>
    <row r="105" spans="1:90" hidden="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row>
    <row r="106" spans="1:90" hidden="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row>
    <row r="107" spans="1:90" hidden="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row>
    <row r="108" spans="1:90" hidden="1" x14ac:dyDescent="0.2">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row>
    <row r="109" spans="1:90" hidden="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c r="CL109" s="104"/>
    </row>
    <row r="110" spans="1:90" hidden="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c r="CG110" s="104"/>
      <c r="CH110" s="104"/>
      <c r="CI110" s="104"/>
      <c r="CJ110" s="104"/>
      <c r="CK110" s="104"/>
      <c r="CL110" s="104"/>
    </row>
    <row r="111" spans="1:90" hidden="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c r="CG111" s="104"/>
      <c r="CH111" s="104"/>
      <c r="CI111" s="104"/>
      <c r="CJ111" s="104"/>
      <c r="CK111" s="104"/>
      <c r="CL111" s="104"/>
    </row>
    <row r="112" spans="1:90" hidden="1" x14ac:dyDescent="0.2">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c r="CG112" s="104"/>
      <c r="CH112" s="104"/>
      <c r="CI112" s="104"/>
      <c r="CJ112" s="104"/>
      <c r="CK112" s="104"/>
      <c r="CL112" s="104"/>
    </row>
    <row r="113" spans="1:90" hidden="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c r="CG113" s="104"/>
      <c r="CH113" s="104"/>
      <c r="CI113" s="104"/>
      <c r="CJ113" s="104"/>
      <c r="CK113" s="104"/>
      <c r="CL113" s="104"/>
    </row>
    <row r="114" spans="1:90" hidden="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row>
    <row r="115" spans="1:90" hidden="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row>
    <row r="116" spans="1:90" hidden="1" x14ac:dyDescent="0.2">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row>
    <row r="117" spans="1:90" hidden="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row>
    <row r="118" spans="1:90" hidden="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row>
    <row r="119" spans="1:90" hidden="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c r="CL119" s="104"/>
    </row>
    <row r="120" spans="1:90" hidden="1" x14ac:dyDescent="0.2">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row>
    <row r="121" spans="1:90" hidden="1" x14ac:dyDescent="0.2">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c r="CL121" s="104"/>
    </row>
    <row r="122" spans="1:90" hidden="1" x14ac:dyDescent="0.2">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row>
    <row r="123" spans="1:90" hidden="1" x14ac:dyDescent="0.2">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B123" s="104"/>
      <c r="CC123" s="104"/>
      <c r="CD123" s="104"/>
      <c r="CE123" s="104"/>
      <c r="CF123" s="104"/>
      <c r="CG123" s="104"/>
      <c r="CH123" s="104"/>
      <c r="CI123" s="104"/>
      <c r="CJ123" s="104"/>
      <c r="CK123" s="104"/>
      <c r="CL123" s="104"/>
    </row>
    <row r="124" spans="1:90" hidden="1" x14ac:dyDescent="0.2">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104"/>
      <c r="CK124" s="104"/>
      <c r="CL124" s="104"/>
    </row>
    <row r="125" spans="1:90" hidden="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row>
    <row r="126" spans="1:90" hidden="1" x14ac:dyDescent="0.2">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c r="CL126" s="104"/>
    </row>
    <row r="127" spans="1:90" hidden="1" x14ac:dyDescent="0.2">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c r="CL127" s="104"/>
    </row>
    <row r="128" spans="1:90" hidden="1" x14ac:dyDescent="0.2">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4"/>
      <c r="CG128" s="104"/>
      <c r="CH128" s="104"/>
      <c r="CI128" s="104"/>
      <c r="CJ128" s="104"/>
      <c r="CK128" s="104"/>
      <c r="CL128" s="104"/>
    </row>
    <row r="129" spans="1:90" hidden="1" x14ac:dyDescent="0.2">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4"/>
      <c r="BU129" s="104"/>
      <c r="BV129" s="104"/>
      <c r="BW129" s="104"/>
      <c r="BX129" s="104"/>
      <c r="BY129" s="104"/>
      <c r="BZ129" s="104"/>
      <c r="CA129" s="104"/>
      <c r="CB129" s="104"/>
      <c r="CC129" s="104"/>
      <c r="CD129" s="104"/>
      <c r="CE129" s="104"/>
      <c r="CF129" s="104"/>
      <c r="CG129" s="104"/>
      <c r="CH129" s="104"/>
      <c r="CI129" s="104"/>
      <c r="CJ129" s="104"/>
      <c r="CK129" s="104"/>
      <c r="CL129" s="104"/>
    </row>
    <row r="130" spans="1:90" hidden="1" x14ac:dyDescent="0.2">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c r="CL130" s="104"/>
    </row>
    <row r="131" spans="1:90" hidden="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4"/>
      <c r="CG131" s="104"/>
      <c r="CH131" s="104"/>
      <c r="CI131" s="104"/>
      <c r="CJ131" s="104"/>
      <c r="CK131" s="104"/>
      <c r="CL131" s="104"/>
    </row>
    <row r="132" spans="1:90" hidden="1" x14ac:dyDescent="0.2">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c r="CE132" s="104"/>
      <c r="CF132" s="104"/>
      <c r="CG132" s="104"/>
      <c r="CH132" s="104"/>
      <c r="CI132" s="104"/>
      <c r="CJ132" s="104"/>
      <c r="CK132" s="104"/>
      <c r="CL132" s="104"/>
    </row>
    <row r="133" spans="1:90" hidden="1" x14ac:dyDescent="0.2">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row>
    <row r="134" spans="1:90" hidden="1"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c r="CE134" s="104"/>
      <c r="CF134" s="104"/>
      <c r="CG134" s="104"/>
      <c r="CH134" s="104"/>
      <c r="CI134" s="104"/>
      <c r="CJ134" s="104"/>
      <c r="CK134" s="104"/>
      <c r="CL134" s="104"/>
    </row>
    <row r="135" spans="1:90" hidden="1"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c r="CL135" s="104"/>
    </row>
    <row r="136" spans="1:90" hidden="1"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104"/>
      <c r="CK136" s="104"/>
      <c r="CL136" s="104"/>
    </row>
    <row r="137" spans="1:90" hidden="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c r="CE137" s="104"/>
      <c r="CF137" s="104"/>
      <c r="CG137" s="104"/>
      <c r="CH137" s="104"/>
      <c r="CI137" s="104"/>
      <c r="CJ137" s="104"/>
      <c r="CK137" s="104"/>
      <c r="CL137" s="104"/>
    </row>
    <row r="138" spans="1:90" hidden="1" x14ac:dyDescent="0.2">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4"/>
      <c r="CG138" s="104"/>
      <c r="CH138" s="104"/>
      <c r="CI138" s="104"/>
      <c r="CJ138" s="104"/>
      <c r="CK138" s="104"/>
      <c r="CL138" s="104"/>
    </row>
    <row r="139" spans="1:90" hidden="1"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c r="BX139" s="104"/>
      <c r="BY139" s="104"/>
      <c r="BZ139" s="104"/>
      <c r="CA139" s="104"/>
      <c r="CB139" s="104"/>
      <c r="CC139" s="104"/>
      <c r="CD139" s="104"/>
      <c r="CE139" s="104"/>
      <c r="CF139" s="104"/>
      <c r="CG139" s="104"/>
      <c r="CH139" s="104"/>
      <c r="CI139" s="104"/>
      <c r="CJ139" s="104"/>
      <c r="CK139" s="104"/>
      <c r="CL139" s="104"/>
    </row>
    <row r="140" spans="1:90" hidden="1"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4"/>
      <c r="CG140" s="104"/>
      <c r="CH140" s="104"/>
      <c r="CI140" s="104"/>
      <c r="CJ140" s="104"/>
      <c r="CK140" s="104"/>
      <c r="CL140" s="104"/>
    </row>
    <row r="141" spans="1:90" hidden="1"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c r="CL141" s="104"/>
    </row>
    <row r="142" spans="1:90" hidden="1"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c r="CL142" s="104"/>
    </row>
    <row r="143" spans="1:90" hidden="1" x14ac:dyDescent="0.2">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row>
    <row r="144" spans="1:90" hidden="1" x14ac:dyDescent="0.2">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c r="CL144" s="104"/>
    </row>
    <row r="145" spans="1:90" hidden="1" x14ac:dyDescent="0.2">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c r="CL145" s="104"/>
    </row>
    <row r="146" spans="1:90" hidden="1" x14ac:dyDescent="0.2">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row>
    <row r="147" spans="1:90" hidden="1" x14ac:dyDescent="0.2">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row>
    <row r="148" spans="1:90" hidden="1" x14ac:dyDescent="0.2">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c r="CL148" s="104"/>
    </row>
    <row r="149" spans="1:90" hidden="1" x14ac:dyDescent="0.2">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c r="CL149" s="104"/>
    </row>
    <row r="150" spans="1:90" hidden="1" x14ac:dyDescent="0.2">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c r="CL150" s="104"/>
    </row>
    <row r="151" spans="1:90" hidden="1" x14ac:dyDescent="0.2">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row>
    <row r="152" spans="1:90" hidden="1" x14ac:dyDescent="0.2">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c r="CL152" s="104"/>
    </row>
    <row r="153" spans="1:90" hidden="1" x14ac:dyDescent="0.2">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c r="CL153" s="104"/>
    </row>
    <row r="154" spans="1:90" hidden="1" x14ac:dyDescent="0.2">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row>
    <row r="155" spans="1:90" hidden="1" x14ac:dyDescent="0.2">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104"/>
      <c r="CJ155" s="104"/>
      <c r="CK155" s="104"/>
      <c r="CL155" s="104"/>
    </row>
    <row r="156" spans="1:90" hidden="1" x14ac:dyDescent="0.2">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c r="CE156" s="104"/>
      <c r="CF156" s="104"/>
      <c r="CG156" s="104"/>
      <c r="CH156" s="104"/>
      <c r="CI156" s="104"/>
      <c r="CJ156" s="104"/>
      <c r="CK156" s="104"/>
      <c r="CL156" s="104"/>
    </row>
    <row r="157" spans="1:90" hidden="1" x14ac:dyDescent="0.2">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c r="CE157" s="104"/>
      <c r="CF157" s="104"/>
      <c r="CG157" s="104"/>
      <c r="CH157" s="104"/>
      <c r="CI157" s="104"/>
      <c r="CJ157" s="104"/>
      <c r="CK157" s="104"/>
      <c r="CL157" s="104"/>
    </row>
    <row r="158" spans="1:90" hidden="1" x14ac:dyDescent="0.2">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c r="CL158" s="104"/>
    </row>
    <row r="159" spans="1:90" hidden="1" x14ac:dyDescent="0.2">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row>
    <row r="160" spans="1:90" hidden="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row>
    <row r="161" spans="1:90" hidden="1" x14ac:dyDescent="0.2">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row>
    <row r="162" spans="1:90" hidden="1" x14ac:dyDescent="0.2">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row>
    <row r="163" spans="1:90" hidden="1" x14ac:dyDescent="0.2">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c r="CE163" s="104"/>
      <c r="CF163" s="104"/>
      <c r="CG163" s="104"/>
      <c r="CH163" s="104"/>
      <c r="CI163" s="104"/>
      <c r="CJ163" s="104"/>
      <c r="CK163" s="104"/>
      <c r="CL163" s="104"/>
    </row>
    <row r="164" spans="1:90" hidden="1" x14ac:dyDescent="0.2">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c r="CL164" s="104"/>
    </row>
    <row r="165" spans="1:90" hidden="1" x14ac:dyDescent="0.2">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c r="CL165" s="104"/>
    </row>
    <row r="166" spans="1:90" hidden="1"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c r="CL166" s="104"/>
    </row>
    <row r="167" spans="1:90" hidden="1" x14ac:dyDescent="0.2">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c r="CL167" s="104"/>
    </row>
    <row r="168" spans="1:90" hidden="1"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row>
    <row r="169" spans="1:90" hidden="1"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c r="CL169" s="104"/>
    </row>
    <row r="170" spans="1:90" hidden="1"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c r="CE170" s="104"/>
      <c r="CF170" s="104"/>
      <c r="CG170" s="104"/>
      <c r="CH170" s="104"/>
      <c r="CI170" s="104"/>
      <c r="CJ170" s="104"/>
      <c r="CK170" s="104"/>
      <c r="CL170" s="104"/>
    </row>
    <row r="171" spans="1:90" hidden="1"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c r="CE171" s="104"/>
      <c r="CF171" s="104"/>
      <c r="CG171" s="104"/>
      <c r="CH171" s="104"/>
      <c r="CI171" s="104"/>
      <c r="CJ171" s="104"/>
      <c r="CK171" s="104"/>
      <c r="CL171" s="104"/>
    </row>
    <row r="172" spans="1:90" hidden="1" x14ac:dyDescent="0.2">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c r="CE172" s="104"/>
      <c r="CF172" s="104"/>
      <c r="CG172" s="104"/>
      <c r="CH172" s="104"/>
      <c r="CI172" s="104"/>
      <c r="CJ172" s="104"/>
      <c r="CK172" s="104"/>
      <c r="CL172" s="104"/>
    </row>
    <row r="173" spans="1:90" hidden="1"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c r="CL173" s="104"/>
    </row>
    <row r="174" spans="1:90" hidden="1" x14ac:dyDescent="0.2">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c r="CE174" s="104"/>
      <c r="CF174" s="104"/>
      <c r="CG174" s="104"/>
      <c r="CH174" s="104"/>
      <c r="CI174" s="104"/>
      <c r="CJ174" s="104"/>
      <c r="CK174" s="104"/>
      <c r="CL174" s="104"/>
    </row>
    <row r="175" spans="1:90" hidden="1" x14ac:dyDescent="0.2">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c r="CE175" s="104"/>
      <c r="CF175" s="104"/>
      <c r="CG175" s="104"/>
      <c r="CH175" s="104"/>
      <c r="CI175" s="104"/>
      <c r="CJ175" s="104"/>
      <c r="CK175" s="104"/>
      <c r="CL175" s="104"/>
    </row>
    <row r="176" spans="1:90" hidden="1" x14ac:dyDescent="0.2">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c r="CL176" s="104"/>
    </row>
    <row r="177" spans="1:90" hidden="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c r="CL177" s="104"/>
    </row>
    <row r="178" spans="1:90" hidden="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c r="CL178" s="104"/>
    </row>
    <row r="179" spans="1:90" hidden="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row>
    <row r="180" spans="1:90" hidden="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row>
    <row r="181" spans="1:90" hidden="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row>
    <row r="182" spans="1:90" hidden="1" x14ac:dyDescent="0.2">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row>
    <row r="183" spans="1:90" hidden="1" x14ac:dyDescent="0.2">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row>
    <row r="184" spans="1:90" hidden="1" x14ac:dyDescent="0.2">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c r="CL184" s="104"/>
    </row>
    <row r="185" spans="1:90" hidden="1" x14ac:dyDescent="0.2">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104"/>
      <c r="BR185" s="104"/>
      <c r="BS185" s="104"/>
      <c r="BT185" s="104"/>
      <c r="BU185" s="104"/>
      <c r="BV185" s="104"/>
      <c r="BW185" s="104"/>
      <c r="BX185" s="104"/>
      <c r="BY185" s="104"/>
      <c r="BZ185" s="104"/>
      <c r="CA185" s="104"/>
      <c r="CB185" s="104"/>
      <c r="CC185" s="104"/>
      <c r="CD185" s="104"/>
      <c r="CE185" s="104"/>
      <c r="CF185" s="104"/>
      <c r="CG185" s="104"/>
      <c r="CH185" s="104"/>
      <c r="CI185" s="104"/>
      <c r="CJ185" s="104"/>
      <c r="CK185" s="104"/>
      <c r="CL185" s="104"/>
    </row>
    <row r="186" spans="1:90" hidden="1" x14ac:dyDescent="0.2">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c r="CE186" s="104"/>
      <c r="CF186" s="104"/>
      <c r="CG186" s="104"/>
      <c r="CH186" s="104"/>
      <c r="CI186" s="104"/>
      <c r="CJ186" s="104"/>
      <c r="CK186" s="104"/>
      <c r="CL186" s="104"/>
    </row>
    <row r="187" spans="1:90" hidden="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c r="CE187" s="104"/>
      <c r="CF187" s="104"/>
      <c r="CG187" s="104"/>
      <c r="CH187" s="104"/>
      <c r="CI187" s="104"/>
      <c r="CJ187" s="104"/>
      <c r="CK187" s="104"/>
      <c r="CL187" s="104"/>
    </row>
    <row r="188" spans="1:90" hidden="1" x14ac:dyDescent="0.2">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c r="CE188" s="104"/>
      <c r="CF188" s="104"/>
      <c r="CG188" s="104"/>
      <c r="CH188" s="104"/>
      <c r="CI188" s="104"/>
      <c r="CJ188" s="104"/>
      <c r="CK188" s="104"/>
      <c r="CL188" s="104"/>
    </row>
    <row r="189" spans="1:90" hidden="1" x14ac:dyDescent="0.2">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c r="CL189" s="104"/>
    </row>
    <row r="190" spans="1:90" hidden="1" x14ac:dyDescent="0.2">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4"/>
      <c r="CE190" s="104"/>
      <c r="CF190" s="104"/>
      <c r="CG190" s="104"/>
      <c r="CH190" s="104"/>
      <c r="CI190" s="104"/>
      <c r="CJ190" s="104"/>
      <c r="CK190" s="104"/>
      <c r="CL190" s="104"/>
    </row>
    <row r="191" spans="1:90" hidden="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4"/>
      <c r="BU191" s="104"/>
      <c r="BV191" s="104"/>
      <c r="BW191" s="104"/>
      <c r="BX191" s="104"/>
      <c r="BY191" s="104"/>
      <c r="BZ191" s="104"/>
      <c r="CA191" s="104"/>
      <c r="CB191" s="104"/>
      <c r="CC191" s="104"/>
      <c r="CD191" s="104"/>
      <c r="CE191" s="104"/>
      <c r="CF191" s="104"/>
      <c r="CG191" s="104"/>
      <c r="CH191" s="104"/>
      <c r="CI191" s="104"/>
      <c r="CJ191" s="104"/>
      <c r="CK191" s="104"/>
      <c r="CL191" s="104"/>
    </row>
    <row r="192" spans="1:90" hidden="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4"/>
      <c r="BU192" s="104"/>
      <c r="BV192" s="104"/>
      <c r="BW192" s="104"/>
      <c r="BX192" s="104"/>
      <c r="BY192" s="104"/>
      <c r="BZ192" s="104"/>
      <c r="CA192" s="104"/>
      <c r="CB192" s="104"/>
      <c r="CC192" s="104"/>
      <c r="CD192" s="104"/>
      <c r="CE192" s="104"/>
      <c r="CF192" s="104"/>
      <c r="CG192" s="104"/>
      <c r="CH192" s="104"/>
      <c r="CI192" s="104"/>
      <c r="CJ192" s="104"/>
      <c r="CK192" s="104"/>
      <c r="CL192" s="104"/>
    </row>
    <row r="193" spans="1:90" hidden="1" x14ac:dyDescent="0.2">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c r="BQ193" s="104"/>
      <c r="BR193" s="104"/>
      <c r="BS193" s="104"/>
      <c r="BT193" s="104"/>
      <c r="BU193" s="104"/>
      <c r="BV193" s="104"/>
      <c r="BW193" s="104"/>
      <c r="BX193" s="104"/>
      <c r="BY193" s="104"/>
      <c r="BZ193" s="104"/>
      <c r="CA193" s="104"/>
      <c r="CB193" s="104"/>
      <c r="CC193" s="104"/>
      <c r="CD193" s="104"/>
      <c r="CE193" s="104"/>
      <c r="CF193" s="104"/>
      <c r="CG193" s="104"/>
      <c r="CH193" s="104"/>
      <c r="CI193" s="104"/>
      <c r="CJ193" s="104"/>
      <c r="CK193" s="104"/>
      <c r="CL193" s="104"/>
    </row>
    <row r="194" spans="1:90" hidden="1"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c r="CL194" s="104"/>
    </row>
    <row r="195" spans="1:90" hidden="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c r="CC195" s="104"/>
      <c r="CD195" s="104"/>
      <c r="CE195" s="104"/>
      <c r="CF195" s="104"/>
      <c r="CG195" s="104"/>
      <c r="CH195" s="104"/>
      <c r="CI195" s="104"/>
      <c r="CJ195" s="104"/>
      <c r="CK195" s="104"/>
      <c r="CL195" s="104"/>
    </row>
    <row r="196" spans="1:90" hidden="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c r="BZ196" s="104"/>
      <c r="CA196" s="104"/>
      <c r="CB196" s="104"/>
      <c r="CC196" s="104"/>
      <c r="CD196" s="104"/>
      <c r="CE196" s="104"/>
      <c r="CF196" s="104"/>
      <c r="CG196" s="104"/>
      <c r="CH196" s="104"/>
      <c r="CI196" s="104"/>
      <c r="CJ196" s="104"/>
      <c r="CK196" s="104"/>
      <c r="CL196" s="104"/>
    </row>
    <row r="197" spans="1:90" hidden="1" x14ac:dyDescent="0.2">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4"/>
      <c r="BQ197" s="104"/>
      <c r="BR197" s="104"/>
      <c r="BS197" s="104"/>
      <c r="BT197" s="104"/>
      <c r="BU197" s="104"/>
      <c r="BV197" s="104"/>
      <c r="BW197" s="104"/>
      <c r="BX197" s="104"/>
      <c r="BY197" s="104"/>
      <c r="BZ197" s="104"/>
      <c r="CA197" s="104"/>
      <c r="CB197" s="104"/>
      <c r="CC197" s="104"/>
      <c r="CD197" s="104"/>
      <c r="CE197" s="104"/>
      <c r="CF197" s="104"/>
      <c r="CG197" s="104"/>
      <c r="CH197" s="104"/>
      <c r="CI197" s="104"/>
      <c r="CJ197" s="104"/>
      <c r="CK197" s="104"/>
      <c r="CL197" s="104"/>
    </row>
    <row r="198" spans="1:90" hidden="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4"/>
      <c r="BR198" s="104"/>
      <c r="BS198" s="104"/>
      <c r="BT198" s="104"/>
      <c r="BU198" s="104"/>
      <c r="BV198" s="104"/>
      <c r="BW198" s="104"/>
      <c r="BX198" s="104"/>
      <c r="BY198" s="104"/>
      <c r="BZ198" s="104"/>
      <c r="CA198" s="104"/>
      <c r="CB198" s="104"/>
      <c r="CC198" s="104"/>
      <c r="CD198" s="104"/>
      <c r="CE198" s="104"/>
      <c r="CF198" s="104"/>
      <c r="CG198" s="104"/>
      <c r="CH198" s="104"/>
      <c r="CI198" s="104"/>
      <c r="CJ198" s="104"/>
      <c r="CK198" s="104"/>
      <c r="CL198" s="104"/>
    </row>
    <row r="199" spans="1:90" hidden="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row>
    <row r="200" spans="1:90" hidden="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row>
    <row r="201" spans="1:90" hidden="1" x14ac:dyDescent="0.2">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row>
    <row r="202" spans="1:90" hidden="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row>
    <row r="203" spans="1:90" hidden="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row>
    <row r="204" spans="1:90" hidden="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c r="CL204" s="104"/>
    </row>
    <row r="205" spans="1:90" hidden="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c r="CE205" s="104"/>
      <c r="CF205" s="104"/>
      <c r="CG205" s="104"/>
      <c r="CH205" s="104"/>
      <c r="CI205" s="104"/>
      <c r="CJ205" s="104"/>
      <c r="CK205" s="104"/>
      <c r="CL205" s="104"/>
    </row>
    <row r="206" spans="1:90" hidden="1" x14ac:dyDescent="0.2">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c r="CE206" s="104"/>
      <c r="CF206" s="104"/>
      <c r="CG206" s="104"/>
      <c r="CH206" s="104"/>
      <c r="CI206" s="104"/>
      <c r="CJ206" s="104"/>
      <c r="CK206" s="104"/>
      <c r="CL206" s="104"/>
    </row>
    <row r="207" spans="1:90" hidden="1" x14ac:dyDescent="0.2">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row>
    <row r="208" spans="1:90" hidden="1" x14ac:dyDescent="0.2">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c r="CE208" s="104"/>
      <c r="CF208" s="104"/>
      <c r="CG208" s="104"/>
      <c r="CH208" s="104"/>
      <c r="CI208" s="104"/>
      <c r="CJ208" s="104"/>
      <c r="CK208" s="104"/>
      <c r="CL208" s="104"/>
    </row>
    <row r="209" spans="1:90" hidden="1" x14ac:dyDescent="0.2">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c r="CE209" s="104"/>
      <c r="CF209" s="104"/>
      <c r="CG209" s="104"/>
      <c r="CH209" s="104"/>
      <c r="CI209" s="104"/>
      <c r="CJ209" s="104"/>
      <c r="CK209" s="104"/>
      <c r="CL209" s="104"/>
    </row>
    <row r="210" spans="1:90" hidden="1" x14ac:dyDescent="0.2">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c r="CL210" s="104"/>
    </row>
    <row r="211" spans="1:90" hidden="1" x14ac:dyDescent="0.2">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c r="CE211" s="104"/>
      <c r="CF211" s="104"/>
      <c r="CG211" s="104"/>
      <c r="CH211" s="104"/>
      <c r="CI211" s="104"/>
      <c r="CJ211" s="104"/>
      <c r="CK211" s="104"/>
      <c r="CL211" s="104"/>
    </row>
    <row r="212" spans="1:90" hidden="1" x14ac:dyDescent="0.2">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c r="CL212" s="104"/>
    </row>
    <row r="213" spans="1:90" hidden="1" x14ac:dyDescent="0.2">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c r="CL213" s="104"/>
    </row>
    <row r="214" spans="1:90" hidden="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row>
    <row r="215" spans="1:90" hidden="1" x14ac:dyDescent="0.2">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row>
    <row r="216" spans="1:90" hidden="1" x14ac:dyDescent="0.2">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row>
    <row r="217" spans="1:90" hidden="1" x14ac:dyDescent="0.2">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row>
    <row r="218" spans="1:90" hidden="1" x14ac:dyDescent="0.2">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row>
    <row r="219" spans="1:90" hidden="1" x14ac:dyDescent="0.2">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c r="BQ219" s="104"/>
      <c r="BR219" s="104"/>
      <c r="BS219" s="104"/>
      <c r="BT219" s="104"/>
      <c r="BU219" s="104"/>
      <c r="BV219" s="104"/>
      <c r="BW219" s="104"/>
      <c r="BX219" s="104"/>
      <c r="BY219" s="104"/>
      <c r="BZ219" s="104"/>
      <c r="CA219" s="104"/>
      <c r="CB219" s="104"/>
      <c r="CC219" s="104"/>
      <c r="CD219" s="104"/>
      <c r="CE219" s="104"/>
      <c r="CF219" s="104"/>
      <c r="CG219" s="104"/>
      <c r="CH219" s="104"/>
      <c r="CI219" s="104"/>
      <c r="CJ219" s="104"/>
      <c r="CK219" s="104"/>
      <c r="CL219" s="104"/>
    </row>
    <row r="220" spans="1:90" hidden="1" x14ac:dyDescent="0.2">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c r="BM220" s="104"/>
      <c r="BN220" s="104"/>
      <c r="BO220" s="104"/>
      <c r="BP220" s="104"/>
      <c r="BQ220" s="104"/>
      <c r="BR220" s="104"/>
      <c r="BS220" s="104"/>
      <c r="BT220" s="104"/>
      <c r="BU220" s="104"/>
      <c r="BV220" s="104"/>
      <c r="BW220" s="104"/>
      <c r="BX220" s="104"/>
      <c r="BY220" s="104"/>
      <c r="BZ220" s="104"/>
      <c r="CA220" s="104"/>
      <c r="CB220" s="104"/>
      <c r="CC220" s="104"/>
      <c r="CD220" s="104"/>
      <c r="CE220" s="104"/>
      <c r="CF220" s="104"/>
      <c r="CG220" s="104"/>
      <c r="CH220" s="104"/>
      <c r="CI220" s="104"/>
      <c r="CJ220" s="104"/>
      <c r="CK220" s="104"/>
      <c r="CL220" s="104"/>
    </row>
    <row r="221" spans="1:90" hidden="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c r="BM221" s="104"/>
      <c r="BN221" s="104"/>
      <c r="BO221" s="104"/>
      <c r="BP221" s="104"/>
      <c r="BQ221" s="104"/>
      <c r="BR221" s="104"/>
      <c r="BS221" s="104"/>
      <c r="BT221" s="104"/>
      <c r="BU221" s="104"/>
      <c r="BV221" s="104"/>
      <c r="BW221" s="104"/>
      <c r="BX221" s="104"/>
      <c r="BY221" s="104"/>
      <c r="BZ221" s="104"/>
      <c r="CA221" s="104"/>
      <c r="CB221" s="104"/>
      <c r="CC221" s="104"/>
      <c r="CD221" s="104"/>
      <c r="CE221" s="104"/>
      <c r="CF221" s="104"/>
      <c r="CG221" s="104"/>
      <c r="CH221" s="104"/>
      <c r="CI221" s="104"/>
      <c r="CJ221" s="104"/>
      <c r="CK221" s="104"/>
      <c r="CL221" s="104"/>
    </row>
    <row r="222" spans="1:90" hidden="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c r="CE222" s="104"/>
      <c r="CF222" s="104"/>
      <c r="CG222" s="104"/>
      <c r="CH222" s="104"/>
      <c r="CI222" s="104"/>
      <c r="CJ222" s="104"/>
      <c r="CK222" s="104"/>
      <c r="CL222" s="104"/>
    </row>
    <row r="223" spans="1:90" hidden="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c r="BQ223" s="104"/>
      <c r="BR223" s="104"/>
      <c r="BS223" s="104"/>
      <c r="BT223" s="104"/>
      <c r="BU223" s="104"/>
      <c r="BV223" s="104"/>
      <c r="BW223" s="104"/>
      <c r="BX223" s="104"/>
      <c r="BY223" s="104"/>
      <c r="BZ223" s="104"/>
      <c r="CA223" s="104"/>
      <c r="CB223" s="104"/>
      <c r="CC223" s="104"/>
      <c r="CD223" s="104"/>
      <c r="CE223" s="104"/>
      <c r="CF223" s="104"/>
      <c r="CG223" s="104"/>
      <c r="CH223" s="104"/>
      <c r="CI223" s="104"/>
      <c r="CJ223" s="104"/>
      <c r="CK223" s="104"/>
      <c r="CL223" s="104"/>
    </row>
    <row r="224" spans="1:90" hidden="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row>
    <row r="225" spans="1:90" hidden="1" x14ac:dyDescent="0.2">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c r="BQ225" s="104"/>
      <c r="BR225" s="104"/>
      <c r="BS225" s="104"/>
      <c r="BT225" s="104"/>
      <c r="BU225" s="104"/>
      <c r="BV225" s="104"/>
      <c r="BW225" s="104"/>
      <c r="BX225" s="104"/>
      <c r="BY225" s="104"/>
      <c r="BZ225" s="104"/>
      <c r="CA225" s="104"/>
      <c r="CB225" s="104"/>
      <c r="CC225" s="104"/>
      <c r="CD225" s="104"/>
      <c r="CE225" s="104"/>
      <c r="CF225" s="104"/>
      <c r="CG225" s="104"/>
      <c r="CH225" s="104"/>
      <c r="CI225" s="104"/>
      <c r="CJ225" s="104"/>
      <c r="CK225" s="104"/>
      <c r="CL225" s="104"/>
    </row>
    <row r="226" spans="1:90" hidden="1" x14ac:dyDescent="0.2">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4"/>
      <c r="BR226" s="104"/>
      <c r="BS226" s="104"/>
      <c r="BT226" s="104"/>
      <c r="BU226" s="104"/>
      <c r="BV226" s="104"/>
      <c r="BW226" s="104"/>
      <c r="BX226" s="104"/>
      <c r="BY226" s="104"/>
      <c r="BZ226" s="104"/>
      <c r="CA226" s="104"/>
      <c r="CB226" s="104"/>
      <c r="CC226" s="104"/>
      <c r="CD226" s="104"/>
      <c r="CE226" s="104"/>
      <c r="CF226" s="104"/>
      <c r="CG226" s="104"/>
      <c r="CH226" s="104"/>
      <c r="CI226" s="104"/>
      <c r="CJ226" s="104"/>
      <c r="CK226" s="104"/>
      <c r="CL226" s="104"/>
    </row>
    <row r="227" spans="1:90" hidden="1" x14ac:dyDescent="0.2">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104"/>
      <c r="BW227" s="104"/>
      <c r="BX227" s="104"/>
      <c r="BY227" s="104"/>
      <c r="BZ227" s="104"/>
      <c r="CA227" s="104"/>
      <c r="CB227" s="104"/>
      <c r="CC227" s="104"/>
      <c r="CD227" s="104"/>
      <c r="CE227" s="104"/>
      <c r="CF227" s="104"/>
      <c r="CG227" s="104"/>
      <c r="CH227" s="104"/>
      <c r="CI227" s="104"/>
      <c r="CJ227" s="104"/>
      <c r="CK227" s="104"/>
      <c r="CL227" s="104"/>
    </row>
    <row r="228" spans="1:90" hidden="1" x14ac:dyDescent="0.2">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c r="CL228" s="104"/>
    </row>
    <row r="229" spans="1:90" hidden="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c r="CL229" s="104"/>
    </row>
    <row r="230" spans="1:90" hidden="1" x14ac:dyDescent="0.2">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104"/>
      <c r="BW230" s="104"/>
      <c r="BX230" s="104"/>
      <c r="BY230" s="104"/>
      <c r="BZ230" s="104"/>
      <c r="CA230" s="104"/>
      <c r="CB230" s="104"/>
      <c r="CC230" s="104"/>
      <c r="CD230" s="104"/>
      <c r="CE230" s="104"/>
      <c r="CF230" s="104"/>
      <c r="CG230" s="104"/>
      <c r="CH230" s="104"/>
      <c r="CI230" s="104"/>
      <c r="CJ230" s="104"/>
      <c r="CK230" s="104"/>
      <c r="CL230" s="104"/>
    </row>
    <row r="231" spans="1:90" hidden="1" x14ac:dyDescent="0.2">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c r="BQ231" s="104"/>
      <c r="BR231" s="104"/>
      <c r="BS231" s="104"/>
      <c r="BT231" s="104"/>
      <c r="BU231" s="104"/>
      <c r="BV231" s="104"/>
      <c r="BW231" s="104"/>
      <c r="BX231" s="104"/>
      <c r="BY231" s="104"/>
      <c r="BZ231" s="104"/>
      <c r="CA231" s="104"/>
      <c r="CB231" s="104"/>
      <c r="CC231" s="104"/>
      <c r="CD231" s="104"/>
      <c r="CE231" s="104"/>
      <c r="CF231" s="104"/>
      <c r="CG231" s="104"/>
      <c r="CH231" s="104"/>
      <c r="CI231" s="104"/>
      <c r="CJ231" s="104"/>
      <c r="CK231" s="104"/>
      <c r="CL231" s="104"/>
    </row>
    <row r="232" spans="1:90" hidden="1" x14ac:dyDescent="0.2">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row>
    <row r="233" spans="1:90" hidden="1" x14ac:dyDescent="0.2">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c r="CE233" s="104"/>
      <c r="CF233" s="104"/>
      <c r="CG233" s="104"/>
      <c r="CH233" s="104"/>
      <c r="CI233" s="104"/>
      <c r="CJ233" s="104"/>
      <c r="CK233" s="104"/>
      <c r="CL233" s="104"/>
    </row>
    <row r="234" spans="1:90" hidden="1" x14ac:dyDescent="0.2">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c r="CE234" s="104"/>
      <c r="CF234" s="104"/>
      <c r="CG234" s="104"/>
      <c r="CH234" s="104"/>
      <c r="CI234" s="104"/>
      <c r="CJ234" s="104"/>
      <c r="CK234" s="104"/>
      <c r="CL234" s="104"/>
    </row>
    <row r="235" spans="1:90" hidden="1" x14ac:dyDescent="0.2">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c r="CE235" s="104"/>
      <c r="CF235" s="104"/>
      <c r="CG235" s="104"/>
      <c r="CH235" s="104"/>
      <c r="CI235" s="104"/>
      <c r="CJ235" s="104"/>
      <c r="CK235" s="104"/>
      <c r="CL235" s="104"/>
    </row>
    <row r="236" spans="1:90" hidden="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c r="CL236" s="104"/>
    </row>
    <row r="237" spans="1:90" hidden="1" x14ac:dyDescent="0.2">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c r="CL237" s="104"/>
    </row>
    <row r="238" spans="1:90" hidden="1" x14ac:dyDescent="0.2">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c r="CL238" s="104"/>
    </row>
    <row r="239" spans="1:90" hidden="1" x14ac:dyDescent="0.2">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c r="CL239" s="104"/>
    </row>
    <row r="240" spans="1:90" hidden="1" x14ac:dyDescent="0.2">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c r="CL240" s="104"/>
    </row>
    <row r="241" spans="1:90" hidden="1" x14ac:dyDescent="0.2">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c r="BZ241" s="104"/>
      <c r="CA241" s="104"/>
      <c r="CB241" s="104"/>
      <c r="CC241" s="104"/>
      <c r="CD241" s="104"/>
      <c r="CE241" s="104"/>
      <c r="CF241" s="104"/>
      <c r="CG241" s="104"/>
      <c r="CH241" s="104"/>
      <c r="CI241" s="104"/>
      <c r="CJ241" s="104"/>
      <c r="CK241" s="104"/>
      <c r="CL241" s="104"/>
    </row>
    <row r="242" spans="1:90" hidden="1" x14ac:dyDescent="0.2">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c r="CE242" s="104"/>
      <c r="CF242" s="104"/>
      <c r="CG242" s="104"/>
      <c r="CH242" s="104"/>
      <c r="CI242" s="104"/>
      <c r="CJ242" s="104"/>
      <c r="CK242" s="104"/>
      <c r="CL242" s="104"/>
    </row>
    <row r="243" spans="1:90" hidden="1" x14ac:dyDescent="0.2">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c r="BQ243" s="104"/>
      <c r="BR243" s="104"/>
      <c r="BS243" s="104"/>
      <c r="BT243" s="104"/>
      <c r="BU243" s="104"/>
      <c r="BV243" s="104"/>
      <c r="BW243" s="104"/>
      <c r="BX243" s="104"/>
      <c r="BY243" s="104"/>
      <c r="BZ243" s="104"/>
      <c r="CA243" s="104"/>
      <c r="CB243" s="104"/>
      <c r="CC243" s="104"/>
      <c r="CD243" s="104"/>
      <c r="CE243" s="104"/>
      <c r="CF243" s="104"/>
      <c r="CG243" s="104"/>
      <c r="CH243" s="104"/>
      <c r="CI243" s="104"/>
      <c r="CJ243" s="104"/>
      <c r="CK243" s="104"/>
      <c r="CL243" s="104"/>
    </row>
    <row r="244" spans="1:90" hidden="1" x14ac:dyDescent="0.2">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row>
    <row r="245" spans="1:90" hidden="1" x14ac:dyDescent="0.2">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c r="CE245" s="104"/>
      <c r="CF245" s="104"/>
      <c r="CG245" s="104"/>
      <c r="CH245" s="104"/>
      <c r="CI245" s="104"/>
      <c r="CJ245" s="104"/>
      <c r="CK245" s="104"/>
      <c r="CL245" s="104"/>
    </row>
    <row r="246" spans="1:90" hidden="1" x14ac:dyDescent="0.2">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c r="BU246" s="104"/>
      <c r="BV246" s="104"/>
      <c r="BW246" s="104"/>
      <c r="BX246" s="104"/>
      <c r="BY246" s="104"/>
      <c r="BZ246" s="104"/>
      <c r="CA246" s="104"/>
      <c r="CB246" s="104"/>
      <c r="CC246" s="104"/>
      <c r="CD246" s="104"/>
      <c r="CE246" s="104"/>
      <c r="CF246" s="104"/>
      <c r="CG246" s="104"/>
      <c r="CH246" s="104"/>
      <c r="CI246" s="104"/>
      <c r="CJ246" s="104"/>
      <c r="CK246" s="104"/>
      <c r="CL246" s="104"/>
    </row>
    <row r="247" spans="1:90" hidden="1" x14ac:dyDescent="0.2">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c r="BS247" s="104"/>
      <c r="BT247" s="104"/>
      <c r="BU247" s="104"/>
      <c r="BV247" s="104"/>
      <c r="BW247" s="104"/>
      <c r="BX247" s="104"/>
      <c r="BY247" s="104"/>
      <c r="BZ247" s="104"/>
      <c r="CA247" s="104"/>
      <c r="CB247" s="104"/>
      <c r="CC247" s="104"/>
      <c r="CD247" s="104"/>
      <c r="CE247" s="104"/>
      <c r="CF247" s="104"/>
      <c r="CG247" s="104"/>
      <c r="CH247" s="104"/>
      <c r="CI247" s="104"/>
      <c r="CJ247" s="104"/>
      <c r="CK247" s="104"/>
      <c r="CL247" s="104"/>
    </row>
    <row r="248" spans="1:90" hidden="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104"/>
      <c r="BW248" s="104"/>
      <c r="BX248" s="104"/>
      <c r="BY248" s="104"/>
      <c r="BZ248" s="104"/>
      <c r="CA248" s="104"/>
      <c r="CB248" s="104"/>
      <c r="CC248" s="104"/>
      <c r="CD248" s="104"/>
      <c r="CE248" s="104"/>
      <c r="CF248" s="104"/>
      <c r="CG248" s="104"/>
      <c r="CH248" s="104"/>
      <c r="CI248" s="104"/>
      <c r="CJ248" s="104"/>
      <c r="CK248" s="104"/>
      <c r="CL248" s="104"/>
    </row>
    <row r="249" spans="1:90" hidden="1" x14ac:dyDescent="0.2">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row>
    <row r="250" spans="1:90" hidden="1" x14ac:dyDescent="0.2">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4"/>
      <c r="BU250" s="104"/>
      <c r="BV250" s="104"/>
      <c r="BW250" s="104"/>
      <c r="BX250" s="104"/>
      <c r="BY250" s="104"/>
      <c r="BZ250" s="104"/>
      <c r="CA250" s="104"/>
      <c r="CB250" s="104"/>
      <c r="CC250" s="104"/>
      <c r="CD250" s="104"/>
      <c r="CE250" s="104"/>
      <c r="CF250" s="104"/>
      <c r="CG250" s="104"/>
      <c r="CH250" s="104"/>
      <c r="CI250" s="104"/>
      <c r="CJ250" s="104"/>
      <c r="CK250" s="104"/>
      <c r="CL250" s="104"/>
    </row>
    <row r="251" spans="1:90" hidden="1" x14ac:dyDescent="0.2">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c r="BS251" s="104"/>
      <c r="BT251" s="104"/>
      <c r="BU251" s="104"/>
      <c r="BV251" s="104"/>
      <c r="BW251" s="104"/>
      <c r="BX251" s="104"/>
      <c r="BY251" s="104"/>
      <c r="BZ251" s="104"/>
      <c r="CA251" s="104"/>
      <c r="CB251" s="104"/>
      <c r="CC251" s="104"/>
      <c r="CD251" s="104"/>
      <c r="CE251" s="104"/>
      <c r="CF251" s="104"/>
      <c r="CG251" s="104"/>
      <c r="CH251" s="104"/>
      <c r="CI251" s="104"/>
      <c r="CJ251" s="104"/>
      <c r="CK251" s="104"/>
      <c r="CL251" s="104"/>
    </row>
    <row r="252" spans="1:90" hidden="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c r="BZ252" s="104"/>
      <c r="CA252" s="104"/>
      <c r="CB252" s="104"/>
      <c r="CC252" s="104"/>
      <c r="CD252" s="104"/>
      <c r="CE252" s="104"/>
      <c r="CF252" s="104"/>
      <c r="CG252" s="104"/>
      <c r="CH252" s="104"/>
      <c r="CI252" s="104"/>
      <c r="CJ252" s="104"/>
      <c r="CK252" s="104"/>
      <c r="CL252" s="104"/>
    </row>
    <row r="253" spans="1:90" hidden="1" x14ac:dyDescent="0.2">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c r="BY253" s="104"/>
      <c r="BZ253" s="104"/>
      <c r="CA253" s="104"/>
      <c r="CB253" s="104"/>
      <c r="CC253" s="104"/>
      <c r="CD253" s="104"/>
      <c r="CE253" s="104"/>
      <c r="CF253" s="104"/>
      <c r="CG253" s="104"/>
      <c r="CH253" s="104"/>
      <c r="CI253" s="104"/>
      <c r="CJ253" s="104"/>
      <c r="CK253" s="104"/>
      <c r="CL253" s="104"/>
    </row>
    <row r="254" spans="1:90" hidden="1" x14ac:dyDescent="0.2">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c r="BY254" s="104"/>
      <c r="BZ254" s="104"/>
      <c r="CA254" s="104"/>
      <c r="CB254" s="104"/>
      <c r="CC254" s="104"/>
      <c r="CD254" s="104"/>
      <c r="CE254" s="104"/>
      <c r="CF254" s="104"/>
      <c r="CG254" s="104"/>
      <c r="CH254" s="104"/>
      <c r="CI254" s="104"/>
      <c r="CJ254" s="104"/>
      <c r="CK254" s="104"/>
      <c r="CL254" s="104"/>
    </row>
    <row r="255" spans="1:90" hidden="1" x14ac:dyDescent="0.2">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c r="BY255" s="104"/>
      <c r="BZ255" s="104"/>
      <c r="CA255" s="104"/>
      <c r="CB255" s="104"/>
      <c r="CC255" s="104"/>
      <c r="CD255" s="104"/>
      <c r="CE255" s="104"/>
      <c r="CF255" s="104"/>
      <c r="CG255" s="104"/>
      <c r="CH255" s="104"/>
      <c r="CI255" s="104"/>
      <c r="CJ255" s="104"/>
      <c r="CK255" s="104"/>
      <c r="CL255" s="104"/>
    </row>
    <row r="256" spans="1:90" hidden="1" x14ac:dyDescent="0.2">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c r="CL256" s="104"/>
    </row>
    <row r="257" spans="1:90" hidden="1" x14ac:dyDescent="0.2">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row>
    <row r="258" spans="1:90" hidden="1" x14ac:dyDescent="0.2">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c r="BY258" s="104"/>
      <c r="BZ258" s="104"/>
      <c r="CA258" s="104"/>
      <c r="CB258" s="104"/>
      <c r="CC258" s="104"/>
      <c r="CD258" s="104"/>
      <c r="CE258" s="104"/>
      <c r="CF258" s="104"/>
      <c r="CG258" s="104"/>
      <c r="CH258" s="104"/>
      <c r="CI258" s="104"/>
      <c r="CJ258" s="104"/>
      <c r="CK258" s="104"/>
      <c r="CL258" s="104"/>
    </row>
    <row r="259" spans="1:90" hidden="1" x14ac:dyDescent="0.2">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104"/>
      <c r="CK259" s="104"/>
      <c r="CL259" s="104"/>
    </row>
    <row r="260" spans="1:90" hidden="1" x14ac:dyDescent="0.2">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c r="CA260" s="104"/>
      <c r="CB260" s="104"/>
      <c r="CC260" s="104"/>
      <c r="CD260" s="104"/>
      <c r="CE260" s="104"/>
      <c r="CF260" s="104"/>
      <c r="CG260" s="104"/>
      <c r="CH260" s="104"/>
      <c r="CI260" s="104"/>
      <c r="CJ260" s="104"/>
      <c r="CK260" s="104"/>
      <c r="CL260" s="104"/>
    </row>
    <row r="261" spans="1:90" hidden="1" x14ac:dyDescent="0.2">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c r="BY261" s="104"/>
      <c r="BZ261" s="104"/>
      <c r="CA261" s="104"/>
      <c r="CB261" s="104"/>
      <c r="CC261" s="104"/>
      <c r="CD261" s="104"/>
      <c r="CE261" s="104"/>
      <c r="CF261" s="104"/>
      <c r="CG261" s="104"/>
      <c r="CH261" s="104"/>
      <c r="CI261" s="104"/>
      <c r="CJ261" s="104"/>
      <c r="CK261" s="104"/>
      <c r="CL261" s="104"/>
    </row>
    <row r="262" spans="1:90" hidden="1" x14ac:dyDescent="0.2">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4"/>
      <c r="BV262" s="104"/>
      <c r="BW262" s="104"/>
      <c r="BX262" s="104"/>
      <c r="BY262" s="104"/>
      <c r="BZ262" s="104"/>
      <c r="CA262" s="104"/>
      <c r="CB262" s="104"/>
      <c r="CC262" s="104"/>
      <c r="CD262" s="104"/>
      <c r="CE262" s="104"/>
      <c r="CF262" s="104"/>
      <c r="CG262" s="104"/>
      <c r="CH262" s="104"/>
      <c r="CI262" s="104"/>
      <c r="CJ262" s="104"/>
      <c r="CK262" s="104"/>
      <c r="CL262" s="104"/>
    </row>
    <row r="263" spans="1:90" hidden="1" x14ac:dyDescent="0.2">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4"/>
      <c r="BR263" s="104"/>
      <c r="BS263" s="104"/>
      <c r="BT263" s="104"/>
      <c r="BU263" s="104"/>
      <c r="BV263" s="104"/>
      <c r="BW263" s="104"/>
      <c r="BX263" s="104"/>
      <c r="BY263" s="104"/>
      <c r="BZ263" s="104"/>
      <c r="CA263" s="104"/>
      <c r="CB263" s="104"/>
      <c r="CC263" s="104"/>
      <c r="CD263" s="104"/>
      <c r="CE263" s="104"/>
      <c r="CF263" s="104"/>
      <c r="CG263" s="104"/>
      <c r="CH263" s="104"/>
      <c r="CI263" s="104"/>
      <c r="CJ263" s="104"/>
      <c r="CK263" s="104"/>
      <c r="CL263" s="104"/>
    </row>
    <row r="264" spans="1:90" hidden="1" x14ac:dyDescent="0.2">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c r="BQ264" s="104"/>
      <c r="BR264" s="104"/>
      <c r="BS264" s="104"/>
      <c r="BT264" s="104"/>
      <c r="BU264" s="104"/>
      <c r="BV264" s="104"/>
      <c r="BW264" s="104"/>
      <c r="BX264" s="104"/>
      <c r="BY264" s="104"/>
      <c r="BZ264" s="104"/>
      <c r="CA264" s="104"/>
      <c r="CB264" s="104"/>
      <c r="CC264" s="104"/>
      <c r="CD264" s="104"/>
      <c r="CE264" s="104"/>
      <c r="CF264" s="104"/>
      <c r="CG264" s="104"/>
      <c r="CH264" s="104"/>
      <c r="CI264" s="104"/>
      <c r="CJ264" s="104"/>
      <c r="CK264" s="104"/>
      <c r="CL264" s="104"/>
    </row>
    <row r="265" spans="1:90" hidden="1" x14ac:dyDescent="0.2">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c r="CE265" s="104"/>
      <c r="CF265" s="104"/>
      <c r="CG265" s="104"/>
      <c r="CH265" s="104"/>
      <c r="CI265" s="104"/>
      <c r="CJ265" s="104"/>
      <c r="CK265" s="104"/>
      <c r="CL265" s="104"/>
    </row>
    <row r="266" spans="1:90" hidden="1" x14ac:dyDescent="0.2">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c r="CE266" s="104"/>
      <c r="CF266" s="104"/>
      <c r="CG266" s="104"/>
      <c r="CH266" s="104"/>
      <c r="CI266" s="104"/>
      <c r="CJ266" s="104"/>
      <c r="CK266" s="104"/>
      <c r="CL266" s="104"/>
    </row>
    <row r="267" spans="1:90" hidden="1" x14ac:dyDescent="0.2">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c r="BY267" s="104"/>
      <c r="BZ267" s="104"/>
      <c r="CA267" s="104"/>
      <c r="CB267" s="104"/>
      <c r="CC267" s="104"/>
      <c r="CD267" s="104"/>
      <c r="CE267" s="104"/>
      <c r="CF267" s="104"/>
      <c r="CG267" s="104"/>
      <c r="CH267" s="104"/>
      <c r="CI267" s="104"/>
      <c r="CJ267" s="104"/>
      <c r="CK267" s="104"/>
      <c r="CL267" s="104"/>
    </row>
    <row r="268" spans="1:90" hidden="1" x14ac:dyDescent="0.2">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c r="BU268" s="104"/>
      <c r="BV268" s="104"/>
      <c r="BW268" s="104"/>
      <c r="BX268" s="104"/>
      <c r="BY268" s="104"/>
      <c r="BZ268" s="104"/>
      <c r="CA268" s="104"/>
      <c r="CB268" s="104"/>
      <c r="CC268" s="104"/>
      <c r="CD268" s="104"/>
      <c r="CE268" s="104"/>
      <c r="CF268" s="104"/>
      <c r="CG268" s="104"/>
      <c r="CH268" s="104"/>
      <c r="CI268" s="104"/>
      <c r="CJ268" s="104"/>
      <c r="CK268" s="104"/>
      <c r="CL268" s="104"/>
    </row>
    <row r="269" spans="1:90" hidden="1" x14ac:dyDescent="0.2">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104"/>
      <c r="CK269" s="104"/>
      <c r="CL269" s="104"/>
    </row>
    <row r="270" spans="1:90" hidden="1" x14ac:dyDescent="0.2">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c r="BU270" s="104"/>
      <c r="BV270" s="104"/>
      <c r="BW270" s="104"/>
      <c r="BX270" s="104"/>
      <c r="BY270" s="104"/>
      <c r="BZ270" s="104"/>
      <c r="CA270" s="104"/>
      <c r="CB270" s="104"/>
      <c r="CC270" s="104"/>
      <c r="CD270" s="104"/>
      <c r="CE270" s="104"/>
      <c r="CF270" s="104"/>
      <c r="CG270" s="104"/>
      <c r="CH270" s="104"/>
      <c r="CI270" s="104"/>
      <c r="CJ270" s="104"/>
      <c r="CK270" s="104"/>
      <c r="CL270" s="104"/>
    </row>
    <row r="271" spans="1:90" hidden="1" x14ac:dyDescent="0.2">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c r="BY271" s="104"/>
      <c r="BZ271" s="104"/>
      <c r="CA271" s="104"/>
      <c r="CB271" s="104"/>
      <c r="CC271" s="104"/>
      <c r="CD271" s="104"/>
      <c r="CE271" s="104"/>
      <c r="CF271" s="104"/>
      <c r="CG271" s="104"/>
      <c r="CH271" s="104"/>
      <c r="CI271" s="104"/>
      <c r="CJ271" s="104"/>
      <c r="CK271" s="104"/>
      <c r="CL271" s="104"/>
    </row>
    <row r="272" spans="1:90" hidden="1" x14ac:dyDescent="0.2">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c r="BY272" s="104"/>
      <c r="BZ272" s="104"/>
      <c r="CA272" s="104"/>
      <c r="CB272" s="104"/>
      <c r="CC272" s="104"/>
      <c r="CD272" s="104"/>
      <c r="CE272" s="104"/>
      <c r="CF272" s="104"/>
      <c r="CG272" s="104"/>
      <c r="CH272" s="104"/>
      <c r="CI272" s="104"/>
      <c r="CJ272" s="104"/>
      <c r="CK272" s="104"/>
      <c r="CL272" s="104"/>
    </row>
    <row r="273" spans="1:90" hidden="1" x14ac:dyDescent="0.2">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c r="BZ273" s="104"/>
      <c r="CA273" s="104"/>
      <c r="CB273" s="104"/>
      <c r="CC273" s="104"/>
      <c r="CD273" s="104"/>
      <c r="CE273" s="104"/>
      <c r="CF273" s="104"/>
      <c r="CG273" s="104"/>
      <c r="CH273" s="104"/>
      <c r="CI273" s="104"/>
      <c r="CJ273" s="104"/>
      <c r="CK273" s="104"/>
      <c r="CL273" s="104"/>
    </row>
    <row r="274" spans="1:90" hidden="1" x14ac:dyDescent="0.2">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c r="CL274" s="104"/>
    </row>
    <row r="275" spans="1:90" hidden="1" x14ac:dyDescent="0.2">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c r="BY275" s="104"/>
      <c r="BZ275" s="104"/>
      <c r="CA275" s="104"/>
      <c r="CB275" s="104"/>
      <c r="CC275" s="104"/>
      <c r="CD275" s="104"/>
      <c r="CE275" s="104"/>
      <c r="CF275" s="104"/>
      <c r="CG275" s="104"/>
      <c r="CH275" s="104"/>
      <c r="CI275" s="104"/>
      <c r="CJ275" s="104"/>
      <c r="CK275" s="104"/>
      <c r="CL275" s="104"/>
    </row>
    <row r="276" spans="1:90" hidden="1" x14ac:dyDescent="0.2">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c r="BQ276" s="104"/>
      <c r="BR276" s="104"/>
      <c r="BS276" s="104"/>
      <c r="BT276" s="104"/>
      <c r="BU276" s="104"/>
      <c r="BV276" s="104"/>
      <c r="BW276" s="104"/>
      <c r="BX276" s="104"/>
      <c r="BY276" s="104"/>
      <c r="BZ276" s="104"/>
      <c r="CA276" s="104"/>
      <c r="CB276" s="104"/>
      <c r="CC276" s="104"/>
      <c r="CD276" s="104"/>
      <c r="CE276" s="104"/>
      <c r="CF276" s="104"/>
      <c r="CG276" s="104"/>
      <c r="CH276" s="104"/>
      <c r="CI276" s="104"/>
      <c r="CJ276" s="104"/>
      <c r="CK276" s="104"/>
      <c r="CL276" s="104"/>
    </row>
    <row r="277" spans="1:90" hidden="1" x14ac:dyDescent="0.2">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c r="BY277" s="104"/>
      <c r="BZ277" s="104"/>
      <c r="CA277" s="104"/>
      <c r="CB277" s="104"/>
      <c r="CC277" s="104"/>
      <c r="CD277" s="104"/>
      <c r="CE277" s="104"/>
      <c r="CF277" s="104"/>
      <c r="CG277" s="104"/>
      <c r="CH277" s="104"/>
      <c r="CI277" s="104"/>
      <c r="CJ277" s="104"/>
      <c r="CK277" s="104"/>
      <c r="CL277" s="104"/>
    </row>
    <row r="278" spans="1:90" hidden="1" x14ac:dyDescent="0.2">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c r="BQ278" s="104"/>
      <c r="BR278" s="104"/>
      <c r="BS278" s="104"/>
      <c r="BT278" s="104"/>
      <c r="BU278" s="104"/>
      <c r="BV278" s="104"/>
      <c r="BW278" s="104"/>
      <c r="BX278" s="104"/>
      <c r="BY278" s="104"/>
      <c r="BZ278" s="104"/>
      <c r="CA278" s="104"/>
      <c r="CB278" s="104"/>
      <c r="CC278" s="104"/>
      <c r="CD278" s="104"/>
      <c r="CE278" s="104"/>
      <c r="CF278" s="104"/>
      <c r="CG278" s="104"/>
      <c r="CH278" s="104"/>
      <c r="CI278" s="104"/>
      <c r="CJ278" s="104"/>
      <c r="CK278" s="104"/>
      <c r="CL278" s="104"/>
    </row>
    <row r="279" spans="1:90" hidden="1" x14ac:dyDescent="0.2">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c r="BY279" s="104"/>
      <c r="BZ279" s="104"/>
      <c r="CA279" s="104"/>
      <c r="CB279" s="104"/>
      <c r="CC279" s="104"/>
      <c r="CD279" s="104"/>
      <c r="CE279" s="104"/>
      <c r="CF279" s="104"/>
      <c r="CG279" s="104"/>
      <c r="CH279" s="104"/>
      <c r="CI279" s="104"/>
      <c r="CJ279" s="104"/>
      <c r="CK279" s="104"/>
      <c r="CL279" s="104"/>
    </row>
    <row r="280" spans="1:90" hidden="1" x14ac:dyDescent="0.2">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c r="BQ280" s="104"/>
      <c r="BR280" s="104"/>
      <c r="BS280" s="104"/>
      <c r="BT280" s="104"/>
      <c r="BU280" s="104"/>
      <c r="BV280" s="104"/>
      <c r="BW280" s="104"/>
      <c r="BX280" s="104"/>
      <c r="BY280" s="104"/>
      <c r="BZ280" s="104"/>
      <c r="CA280" s="104"/>
      <c r="CB280" s="104"/>
      <c r="CC280" s="104"/>
      <c r="CD280" s="104"/>
      <c r="CE280" s="104"/>
      <c r="CF280" s="104"/>
      <c r="CG280" s="104"/>
      <c r="CH280" s="104"/>
      <c r="CI280" s="104"/>
      <c r="CJ280" s="104"/>
      <c r="CK280" s="104"/>
      <c r="CL280" s="104"/>
    </row>
    <row r="281" spans="1:90" hidden="1" x14ac:dyDescent="0.2">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c r="BQ281" s="104"/>
      <c r="BR281" s="104"/>
      <c r="BS281" s="104"/>
      <c r="BT281" s="104"/>
      <c r="BU281" s="104"/>
      <c r="BV281" s="104"/>
      <c r="BW281" s="104"/>
      <c r="BX281" s="104"/>
      <c r="BY281" s="104"/>
      <c r="BZ281" s="104"/>
      <c r="CA281" s="104"/>
      <c r="CB281" s="104"/>
      <c r="CC281" s="104"/>
      <c r="CD281" s="104"/>
      <c r="CE281" s="104"/>
      <c r="CF281" s="104"/>
      <c r="CG281" s="104"/>
      <c r="CH281" s="104"/>
      <c r="CI281" s="104"/>
      <c r="CJ281" s="104"/>
      <c r="CK281" s="104"/>
      <c r="CL281" s="104"/>
    </row>
    <row r="282" spans="1:90" hidden="1" x14ac:dyDescent="0.2">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4"/>
      <c r="BU282" s="104"/>
      <c r="BV282" s="104"/>
      <c r="BW282" s="104"/>
      <c r="BX282" s="104"/>
      <c r="BY282" s="104"/>
      <c r="BZ282" s="104"/>
      <c r="CA282" s="104"/>
      <c r="CB282" s="104"/>
      <c r="CC282" s="104"/>
      <c r="CD282" s="104"/>
      <c r="CE282" s="104"/>
      <c r="CF282" s="104"/>
      <c r="CG282" s="104"/>
      <c r="CH282" s="104"/>
      <c r="CI282" s="104"/>
      <c r="CJ282" s="104"/>
      <c r="CK282" s="104"/>
      <c r="CL282" s="104"/>
    </row>
    <row r="283" spans="1:90" hidden="1" x14ac:dyDescent="0.2">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c r="BZ283" s="104"/>
      <c r="CA283" s="104"/>
      <c r="CB283" s="104"/>
      <c r="CC283" s="104"/>
      <c r="CD283" s="104"/>
      <c r="CE283" s="104"/>
      <c r="CF283" s="104"/>
      <c r="CG283" s="104"/>
      <c r="CH283" s="104"/>
      <c r="CI283" s="104"/>
      <c r="CJ283" s="104"/>
      <c r="CK283" s="104"/>
      <c r="CL283" s="104"/>
    </row>
    <row r="284" spans="1:90" hidden="1" x14ac:dyDescent="0.2">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c r="BY284" s="104"/>
      <c r="BZ284" s="104"/>
      <c r="CA284" s="104"/>
      <c r="CB284" s="104"/>
      <c r="CC284" s="104"/>
      <c r="CD284" s="104"/>
      <c r="CE284" s="104"/>
      <c r="CF284" s="104"/>
      <c r="CG284" s="104"/>
      <c r="CH284" s="104"/>
      <c r="CI284" s="104"/>
      <c r="CJ284" s="104"/>
      <c r="CK284" s="104"/>
      <c r="CL284" s="104"/>
    </row>
    <row r="285" spans="1:90" hidden="1" x14ac:dyDescent="0.2">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c r="BY285" s="104"/>
      <c r="BZ285" s="104"/>
      <c r="CA285" s="104"/>
      <c r="CB285" s="104"/>
      <c r="CC285" s="104"/>
      <c r="CD285" s="104"/>
      <c r="CE285" s="104"/>
      <c r="CF285" s="104"/>
      <c r="CG285" s="104"/>
      <c r="CH285" s="104"/>
      <c r="CI285" s="104"/>
      <c r="CJ285" s="104"/>
      <c r="CK285" s="104"/>
      <c r="CL285" s="104"/>
    </row>
    <row r="286" spans="1:90" hidden="1" x14ac:dyDescent="0.2">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c r="BY286" s="104"/>
      <c r="BZ286" s="104"/>
      <c r="CA286" s="104"/>
      <c r="CB286" s="104"/>
      <c r="CC286" s="104"/>
      <c r="CD286" s="104"/>
      <c r="CE286" s="104"/>
      <c r="CF286" s="104"/>
      <c r="CG286" s="104"/>
      <c r="CH286" s="104"/>
      <c r="CI286" s="104"/>
      <c r="CJ286" s="104"/>
      <c r="CK286" s="104"/>
      <c r="CL286" s="104"/>
    </row>
    <row r="287" spans="1:90" hidden="1" x14ac:dyDescent="0.2">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c r="BY287" s="104"/>
      <c r="BZ287" s="104"/>
      <c r="CA287" s="104"/>
      <c r="CB287" s="104"/>
      <c r="CC287" s="104"/>
      <c r="CD287" s="104"/>
      <c r="CE287" s="104"/>
      <c r="CF287" s="104"/>
      <c r="CG287" s="104"/>
      <c r="CH287" s="104"/>
      <c r="CI287" s="104"/>
      <c r="CJ287" s="104"/>
      <c r="CK287" s="104"/>
      <c r="CL287" s="104"/>
    </row>
    <row r="288" spans="1:90" hidden="1" x14ac:dyDescent="0.2">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c r="BY288" s="104"/>
      <c r="BZ288" s="104"/>
      <c r="CA288" s="104"/>
      <c r="CB288" s="104"/>
      <c r="CC288" s="104"/>
      <c r="CD288" s="104"/>
      <c r="CE288" s="104"/>
      <c r="CF288" s="104"/>
      <c r="CG288" s="104"/>
      <c r="CH288" s="104"/>
      <c r="CI288" s="104"/>
      <c r="CJ288" s="104"/>
      <c r="CK288" s="104"/>
      <c r="CL288" s="104"/>
    </row>
    <row r="289" spans="1:90" hidden="1" x14ac:dyDescent="0.2">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c r="BY289" s="104"/>
      <c r="BZ289" s="104"/>
      <c r="CA289" s="104"/>
      <c r="CB289" s="104"/>
      <c r="CC289" s="104"/>
      <c r="CD289" s="104"/>
      <c r="CE289" s="104"/>
      <c r="CF289" s="104"/>
      <c r="CG289" s="104"/>
      <c r="CH289" s="104"/>
      <c r="CI289" s="104"/>
      <c r="CJ289" s="104"/>
      <c r="CK289" s="104"/>
      <c r="CL289" s="104"/>
    </row>
    <row r="290" spans="1:90" hidden="1" x14ac:dyDescent="0.2">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c r="BY290" s="104"/>
      <c r="BZ290" s="104"/>
      <c r="CA290" s="104"/>
      <c r="CB290" s="104"/>
      <c r="CC290" s="104"/>
      <c r="CD290" s="104"/>
      <c r="CE290" s="104"/>
      <c r="CF290" s="104"/>
      <c r="CG290" s="104"/>
      <c r="CH290" s="104"/>
      <c r="CI290" s="104"/>
      <c r="CJ290" s="104"/>
      <c r="CK290" s="104"/>
      <c r="CL290" s="104"/>
    </row>
    <row r="291" spans="1:90" hidden="1" x14ac:dyDescent="0.2">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c r="BZ291" s="104"/>
      <c r="CA291" s="104"/>
      <c r="CB291" s="104"/>
      <c r="CC291" s="104"/>
      <c r="CD291" s="104"/>
      <c r="CE291" s="104"/>
      <c r="CF291" s="104"/>
      <c r="CG291" s="104"/>
      <c r="CH291" s="104"/>
      <c r="CI291" s="104"/>
      <c r="CJ291" s="104"/>
      <c r="CK291" s="104"/>
      <c r="CL291" s="104"/>
    </row>
    <row r="292" spans="1:90" hidden="1" x14ac:dyDescent="0.2">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c r="BY292" s="104"/>
      <c r="BZ292" s="104"/>
      <c r="CA292" s="104"/>
      <c r="CB292" s="104"/>
      <c r="CC292" s="104"/>
      <c r="CD292" s="104"/>
      <c r="CE292" s="104"/>
      <c r="CF292" s="104"/>
      <c r="CG292" s="104"/>
      <c r="CH292" s="104"/>
      <c r="CI292" s="104"/>
      <c r="CJ292" s="104"/>
      <c r="CK292" s="104"/>
      <c r="CL292" s="104"/>
    </row>
    <row r="293" spans="1:90" hidden="1" x14ac:dyDescent="0.2">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c r="CE293" s="104"/>
      <c r="CF293" s="104"/>
      <c r="CG293" s="104"/>
      <c r="CH293" s="104"/>
      <c r="CI293" s="104"/>
      <c r="CJ293" s="104"/>
      <c r="CK293" s="104"/>
      <c r="CL293" s="104"/>
    </row>
    <row r="294" spans="1:90" hidden="1" x14ac:dyDescent="0.2">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c r="BY294" s="104"/>
      <c r="BZ294" s="104"/>
      <c r="CA294" s="104"/>
      <c r="CB294" s="104"/>
      <c r="CC294" s="104"/>
      <c r="CD294" s="104"/>
      <c r="CE294" s="104"/>
      <c r="CF294" s="104"/>
      <c r="CG294" s="104"/>
      <c r="CH294" s="104"/>
      <c r="CI294" s="104"/>
      <c r="CJ294" s="104"/>
      <c r="CK294" s="104"/>
      <c r="CL294" s="104"/>
    </row>
    <row r="295" spans="1:90" hidden="1" x14ac:dyDescent="0.2">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c r="BY295" s="104"/>
      <c r="BZ295" s="104"/>
      <c r="CA295" s="104"/>
      <c r="CB295" s="104"/>
      <c r="CC295" s="104"/>
      <c r="CD295" s="104"/>
      <c r="CE295" s="104"/>
      <c r="CF295" s="104"/>
      <c r="CG295" s="104"/>
      <c r="CH295" s="104"/>
      <c r="CI295" s="104"/>
      <c r="CJ295" s="104"/>
      <c r="CK295" s="104"/>
      <c r="CL295" s="104"/>
    </row>
    <row r="296" spans="1:90" hidden="1" x14ac:dyDescent="0.2">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c r="BY296" s="104"/>
      <c r="BZ296" s="104"/>
      <c r="CA296" s="104"/>
      <c r="CB296" s="104"/>
      <c r="CC296" s="104"/>
      <c r="CD296" s="104"/>
      <c r="CE296" s="104"/>
      <c r="CF296" s="104"/>
      <c r="CG296" s="104"/>
      <c r="CH296" s="104"/>
      <c r="CI296" s="104"/>
      <c r="CJ296" s="104"/>
      <c r="CK296" s="104"/>
      <c r="CL296" s="104"/>
    </row>
    <row r="297" spans="1:90" hidden="1" x14ac:dyDescent="0.2">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c r="BY297" s="104"/>
      <c r="BZ297" s="104"/>
      <c r="CA297" s="104"/>
      <c r="CB297" s="104"/>
      <c r="CC297" s="104"/>
      <c r="CD297" s="104"/>
      <c r="CE297" s="104"/>
      <c r="CF297" s="104"/>
      <c r="CG297" s="104"/>
      <c r="CH297" s="104"/>
      <c r="CI297" s="104"/>
      <c r="CJ297" s="104"/>
      <c r="CK297" s="104"/>
      <c r="CL297" s="104"/>
    </row>
    <row r="298" spans="1:90" hidden="1" x14ac:dyDescent="0.2">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c r="BY298" s="104"/>
      <c r="BZ298" s="104"/>
      <c r="CA298" s="104"/>
      <c r="CB298" s="104"/>
      <c r="CC298" s="104"/>
      <c r="CD298" s="104"/>
      <c r="CE298" s="104"/>
      <c r="CF298" s="104"/>
      <c r="CG298" s="104"/>
      <c r="CH298" s="104"/>
      <c r="CI298" s="104"/>
      <c r="CJ298" s="104"/>
      <c r="CK298" s="104"/>
      <c r="CL298" s="104"/>
    </row>
    <row r="299" spans="1:90" hidden="1" x14ac:dyDescent="0.2">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c r="BY299" s="104"/>
      <c r="BZ299" s="104"/>
      <c r="CA299" s="104"/>
      <c r="CB299" s="104"/>
      <c r="CC299" s="104"/>
      <c r="CD299" s="104"/>
      <c r="CE299" s="104"/>
      <c r="CF299" s="104"/>
      <c r="CG299" s="104"/>
      <c r="CH299" s="104"/>
      <c r="CI299" s="104"/>
      <c r="CJ299" s="104"/>
      <c r="CK299" s="104"/>
      <c r="CL299" s="104"/>
    </row>
    <row r="300" spans="1:90" hidden="1" x14ac:dyDescent="0.2">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c r="BY300" s="104"/>
      <c r="BZ300" s="104"/>
      <c r="CA300" s="104"/>
      <c r="CB300" s="104"/>
      <c r="CC300" s="104"/>
      <c r="CD300" s="104"/>
      <c r="CE300" s="104"/>
      <c r="CF300" s="104"/>
      <c r="CG300" s="104"/>
      <c r="CH300" s="104"/>
      <c r="CI300" s="104"/>
      <c r="CJ300" s="104"/>
      <c r="CK300" s="104"/>
      <c r="CL300" s="104"/>
    </row>
    <row r="301" spans="1:90" hidden="1" x14ac:dyDescent="0.2">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c r="CE301" s="104"/>
      <c r="CF301" s="104"/>
      <c r="CG301" s="104"/>
      <c r="CH301" s="104"/>
      <c r="CI301" s="104"/>
      <c r="CJ301" s="104"/>
      <c r="CK301" s="104"/>
      <c r="CL301" s="104"/>
    </row>
    <row r="302" spans="1:90" hidden="1" x14ac:dyDescent="0.2">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c r="CE302" s="104"/>
      <c r="CF302" s="104"/>
      <c r="CG302" s="104"/>
      <c r="CH302" s="104"/>
      <c r="CI302" s="104"/>
      <c r="CJ302" s="104"/>
      <c r="CK302" s="104"/>
      <c r="CL302" s="104"/>
    </row>
    <row r="303" spans="1:90" hidden="1" x14ac:dyDescent="0.2">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c r="CE303" s="104"/>
      <c r="CF303" s="104"/>
      <c r="CG303" s="104"/>
      <c r="CH303" s="104"/>
      <c r="CI303" s="104"/>
      <c r="CJ303" s="104"/>
      <c r="CK303" s="104"/>
      <c r="CL303" s="104"/>
    </row>
    <row r="304" spans="1:90" hidden="1" x14ac:dyDescent="0.2">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c r="BY304" s="104"/>
      <c r="BZ304" s="104"/>
      <c r="CA304" s="104"/>
      <c r="CB304" s="104"/>
      <c r="CC304" s="104"/>
      <c r="CD304" s="104"/>
      <c r="CE304" s="104"/>
      <c r="CF304" s="104"/>
      <c r="CG304" s="104"/>
      <c r="CH304" s="104"/>
      <c r="CI304" s="104"/>
      <c r="CJ304" s="104"/>
      <c r="CK304" s="104"/>
      <c r="CL304" s="104"/>
    </row>
    <row r="305" spans="1:90" hidden="1" x14ac:dyDescent="0.2">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c r="BY305" s="104"/>
      <c r="BZ305" s="104"/>
      <c r="CA305" s="104"/>
      <c r="CB305" s="104"/>
      <c r="CC305" s="104"/>
      <c r="CD305" s="104"/>
      <c r="CE305" s="104"/>
      <c r="CF305" s="104"/>
      <c r="CG305" s="104"/>
      <c r="CH305" s="104"/>
      <c r="CI305" s="104"/>
      <c r="CJ305" s="104"/>
      <c r="CK305" s="104"/>
      <c r="CL305" s="104"/>
    </row>
    <row r="306" spans="1:90" hidden="1" x14ac:dyDescent="0.2">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c r="BY306" s="104"/>
      <c r="BZ306" s="104"/>
      <c r="CA306" s="104"/>
      <c r="CB306" s="104"/>
      <c r="CC306" s="104"/>
      <c r="CD306" s="104"/>
      <c r="CE306" s="104"/>
      <c r="CF306" s="104"/>
      <c r="CG306" s="104"/>
      <c r="CH306" s="104"/>
      <c r="CI306" s="104"/>
      <c r="CJ306" s="104"/>
      <c r="CK306" s="104"/>
      <c r="CL306" s="104"/>
    </row>
    <row r="307" spans="1:90" hidden="1" x14ac:dyDescent="0.2">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c r="BY307" s="104"/>
      <c r="BZ307" s="104"/>
      <c r="CA307" s="104"/>
      <c r="CB307" s="104"/>
      <c r="CC307" s="104"/>
      <c r="CD307" s="104"/>
      <c r="CE307" s="104"/>
      <c r="CF307" s="104"/>
      <c r="CG307" s="104"/>
      <c r="CH307" s="104"/>
      <c r="CI307" s="104"/>
      <c r="CJ307" s="104"/>
      <c r="CK307" s="104"/>
      <c r="CL307" s="104"/>
    </row>
    <row r="308" spans="1:90" hidden="1" x14ac:dyDescent="0.2">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c r="BZ308" s="104"/>
      <c r="CA308" s="104"/>
      <c r="CB308" s="104"/>
      <c r="CC308" s="104"/>
      <c r="CD308" s="104"/>
      <c r="CE308" s="104"/>
      <c r="CF308" s="104"/>
      <c r="CG308" s="104"/>
      <c r="CH308" s="104"/>
      <c r="CI308" s="104"/>
      <c r="CJ308" s="104"/>
      <c r="CK308" s="104"/>
      <c r="CL308" s="104"/>
    </row>
    <row r="309" spans="1:90" hidden="1" x14ac:dyDescent="0.2">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c r="BY309" s="104"/>
      <c r="BZ309" s="104"/>
      <c r="CA309" s="104"/>
      <c r="CB309" s="104"/>
      <c r="CC309" s="104"/>
      <c r="CD309" s="104"/>
      <c r="CE309" s="104"/>
      <c r="CF309" s="104"/>
      <c r="CG309" s="104"/>
      <c r="CH309" s="104"/>
      <c r="CI309" s="104"/>
      <c r="CJ309" s="104"/>
      <c r="CK309" s="104"/>
      <c r="CL309" s="104"/>
    </row>
    <row r="310" spans="1:90" hidden="1" x14ac:dyDescent="0.2">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c r="BY310" s="104"/>
      <c r="BZ310" s="104"/>
      <c r="CA310" s="104"/>
      <c r="CB310" s="104"/>
      <c r="CC310" s="104"/>
      <c r="CD310" s="104"/>
      <c r="CE310" s="104"/>
      <c r="CF310" s="104"/>
      <c r="CG310" s="104"/>
      <c r="CH310" s="104"/>
      <c r="CI310" s="104"/>
      <c r="CJ310" s="104"/>
      <c r="CK310" s="104"/>
      <c r="CL310" s="104"/>
    </row>
    <row r="311" spans="1:90" hidden="1" x14ac:dyDescent="0.2">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c r="CE311" s="104"/>
      <c r="CF311" s="104"/>
      <c r="CG311" s="104"/>
      <c r="CH311" s="104"/>
      <c r="CI311" s="104"/>
      <c r="CJ311" s="104"/>
      <c r="CK311" s="104"/>
      <c r="CL311" s="104"/>
    </row>
    <row r="312" spans="1:90" hidden="1" x14ac:dyDescent="0.2">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c r="BY312" s="104"/>
      <c r="BZ312" s="104"/>
      <c r="CA312" s="104"/>
      <c r="CB312" s="104"/>
      <c r="CC312" s="104"/>
      <c r="CD312" s="104"/>
      <c r="CE312" s="104"/>
      <c r="CF312" s="104"/>
      <c r="CG312" s="104"/>
      <c r="CH312" s="104"/>
      <c r="CI312" s="104"/>
      <c r="CJ312" s="104"/>
      <c r="CK312" s="104"/>
      <c r="CL312" s="104"/>
    </row>
    <row r="313" spans="1:90" hidden="1" x14ac:dyDescent="0.2">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c r="BY313" s="104"/>
      <c r="BZ313" s="104"/>
      <c r="CA313" s="104"/>
      <c r="CB313" s="104"/>
      <c r="CC313" s="104"/>
      <c r="CD313" s="104"/>
      <c r="CE313" s="104"/>
      <c r="CF313" s="104"/>
      <c r="CG313" s="104"/>
      <c r="CH313" s="104"/>
      <c r="CI313" s="104"/>
      <c r="CJ313" s="104"/>
      <c r="CK313" s="104"/>
      <c r="CL313" s="104"/>
    </row>
    <row r="314" spans="1:90" hidden="1" x14ac:dyDescent="0.2">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c r="BZ314" s="104"/>
      <c r="CA314" s="104"/>
      <c r="CB314" s="104"/>
      <c r="CC314" s="104"/>
      <c r="CD314" s="104"/>
      <c r="CE314" s="104"/>
      <c r="CF314" s="104"/>
      <c r="CG314" s="104"/>
      <c r="CH314" s="104"/>
      <c r="CI314" s="104"/>
      <c r="CJ314" s="104"/>
      <c r="CK314" s="104"/>
      <c r="CL314" s="104"/>
    </row>
    <row r="315" spans="1:90" hidden="1" x14ac:dyDescent="0.2">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c r="BY315" s="104"/>
      <c r="BZ315" s="104"/>
      <c r="CA315" s="104"/>
      <c r="CB315" s="104"/>
      <c r="CC315" s="104"/>
      <c r="CD315" s="104"/>
      <c r="CE315" s="104"/>
      <c r="CF315" s="104"/>
      <c r="CG315" s="104"/>
      <c r="CH315" s="104"/>
      <c r="CI315" s="104"/>
      <c r="CJ315" s="104"/>
      <c r="CK315" s="104"/>
      <c r="CL315" s="104"/>
    </row>
    <row r="316" spans="1:90" hidden="1" x14ac:dyDescent="0.2">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c r="BY316" s="104"/>
      <c r="BZ316" s="104"/>
      <c r="CA316" s="104"/>
      <c r="CB316" s="104"/>
      <c r="CC316" s="104"/>
      <c r="CD316" s="104"/>
      <c r="CE316" s="104"/>
      <c r="CF316" s="104"/>
      <c r="CG316" s="104"/>
      <c r="CH316" s="104"/>
      <c r="CI316" s="104"/>
      <c r="CJ316" s="104"/>
      <c r="CK316" s="104"/>
      <c r="CL316" s="104"/>
    </row>
    <row r="317" spans="1:90" hidden="1" x14ac:dyDescent="0.2">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c r="BY317" s="104"/>
      <c r="BZ317" s="104"/>
      <c r="CA317" s="104"/>
      <c r="CB317" s="104"/>
      <c r="CC317" s="104"/>
      <c r="CD317" s="104"/>
      <c r="CE317" s="104"/>
      <c r="CF317" s="104"/>
      <c r="CG317" s="104"/>
      <c r="CH317" s="104"/>
      <c r="CI317" s="104"/>
      <c r="CJ317" s="104"/>
      <c r="CK317" s="104"/>
      <c r="CL317" s="104"/>
    </row>
    <row r="318" spans="1:90" hidden="1" x14ac:dyDescent="0.2">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c r="BY318" s="104"/>
      <c r="BZ318" s="104"/>
      <c r="CA318" s="104"/>
      <c r="CB318" s="104"/>
      <c r="CC318" s="104"/>
      <c r="CD318" s="104"/>
      <c r="CE318" s="104"/>
      <c r="CF318" s="104"/>
      <c r="CG318" s="104"/>
      <c r="CH318" s="104"/>
      <c r="CI318" s="104"/>
      <c r="CJ318" s="104"/>
      <c r="CK318" s="104"/>
      <c r="CL318" s="104"/>
    </row>
    <row r="319" spans="1:90" hidden="1" x14ac:dyDescent="0.2">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c r="BY319" s="104"/>
      <c r="BZ319" s="104"/>
      <c r="CA319" s="104"/>
      <c r="CB319" s="104"/>
      <c r="CC319" s="104"/>
      <c r="CD319" s="104"/>
      <c r="CE319" s="104"/>
      <c r="CF319" s="104"/>
      <c r="CG319" s="104"/>
      <c r="CH319" s="104"/>
      <c r="CI319" s="104"/>
      <c r="CJ319" s="104"/>
      <c r="CK319" s="104"/>
      <c r="CL319" s="104"/>
    </row>
    <row r="320" spans="1:90" hidden="1" x14ac:dyDescent="0.2">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c r="BY320" s="104"/>
      <c r="BZ320" s="104"/>
      <c r="CA320" s="104"/>
      <c r="CB320" s="104"/>
      <c r="CC320" s="104"/>
      <c r="CD320" s="104"/>
      <c r="CE320" s="104"/>
      <c r="CF320" s="104"/>
      <c r="CG320" s="104"/>
      <c r="CH320" s="104"/>
      <c r="CI320" s="104"/>
      <c r="CJ320" s="104"/>
      <c r="CK320" s="104"/>
      <c r="CL320" s="104"/>
    </row>
    <row r="321" spans="1:90" hidden="1" x14ac:dyDescent="0.2">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c r="BY321" s="104"/>
      <c r="BZ321" s="104"/>
      <c r="CA321" s="104"/>
      <c r="CB321" s="104"/>
      <c r="CC321" s="104"/>
      <c r="CD321" s="104"/>
      <c r="CE321" s="104"/>
      <c r="CF321" s="104"/>
      <c r="CG321" s="104"/>
      <c r="CH321" s="104"/>
      <c r="CI321" s="104"/>
      <c r="CJ321" s="104"/>
      <c r="CK321" s="104"/>
      <c r="CL321" s="104"/>
    </row>
    <row r="322" spans="1:90" hidden="1" x14ac:dyDescent="0.2">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c r="BZ322" s="104"/>
      <c r="CA322" s="104"/>
      <c r="CB322" s="104"/>
      <c r="CC322" s="104"/>
      <c r="CD322" s="104"/>
      <c r="CE322" s="104"/>
      <c r="CF322" s="104"/>
      <c r="CG322" s="104"/>
      <c r="CH322" s="104"/>
      <c r="CI322" s="104"/>
      <c r="CJ322" s="104"/>
      <c r="CK322" s="104"/>
      <c r="CL322" s="104"/>
    </row>
    <row r="323" spans="1:90" hidden="1" x14ac:dyDescent="0.2">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c r="BY323" s="104"/>
      <c r="BZ323" s="104"/>
      <c r="CA323" s="104"/>
      <c r="CB323" s="104"/>
      <c r="CC323" s="104"/>
      <c r="CD323" s="104"/>
      <c r="CE323" s="104"/>
      <c r="CF323" s="104"/>
      <c r="CG323" s="104"/>
      <c r="CH323" s="104"/>
      <c r="CI323" s="104"/>
      <c r="CJ323" s="104"/>
      <c r="CK323" s="104"/>
      <c r="CL323" s="104"/>
    </row>
    <row r="324" spans="1:90" hidden="1" x14ac:dyDescent="0.2">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c r="BY324" s="104"/>
      <c r="BZ324" s="104"/>
      <c r="CA324" s="104"/>
      <c r="CB324" s="104"/>
      <c r="CC324" s="104"/>
      <c r="CD324" s="104"/>
      <c r="CE324" s="104"/>
      <c r="CF324" s="104"/>
      <c r="CG324" s="104"/>
      <c r="CH324" s="104"/>
      <c r="CI324" s="104"/>
      <c r="CJ324" s="104"/>
      <c r="CK324" s="104"/>
      <c r="CL324" s="104"/>
    </row>
    <row r="325" spans="1:90" hidden="1" x14ac:dyDescent="0.2">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c r="BY325" s="104"/>
      <c r="BZ325" s="104"/>
      <c r="CA325" s="104"/>
      <c r="CB325" s="104"/>
      <c r="CC325" s="104"/>
      <c r="CD325" s="104"/>
      <c r="CE325" s="104"/>
      <c r="CF325" s="104"/>
      <c r="CG325" s="104"/>
      <c r="CH325" s="104"/>
      <c r="CI325" s="104"/>
      <c r="CJ325" s="104"/>
      <c r="CK325" s="104"/>
      <c r="CL325" s="104"/>
    </row>
    <row r="326" spans="1:90" hidden="1" x14ac:dyDescent="0.2">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c r="BY326" s="104"/>
      <c r="BZ326" s="104"/>
      <c r="CA326" s="104"/>
      <c r="CB326" s="104"/>
      <c r="CC326" s="104"/>
      <c r="CD326" s="104"/>
      <c r="CE326" s="104"/>
      <c r="CF326" s="104"/>
      <c r="CG326" s="104"/>
      <c r="CH326" s="104"/>
      <c r="CI326" s="104"/>
      <c r="CJ326" s="104"/>
      <c r="CK326" s="104"/>
      <c r="CL326" s="104"/>
    </row>
    <row r="327" spans="1:90" hidden="1" x14ac:dyDescent="0.2">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c r="BY327" s="104"/>
      <c r="BZ327" s="104"/>
      <c r="CA327" s="104"/>
      <c r="CB327" s="104"/>
      <c r="CC327" s="104"/>
      <c r="CD327" s="104"/>
      <c r="CE327" s="104"/>
      <c r="CF327" s="104"/>
      <c r="CG327" s="104"/>
      <c r="CH327" s="104"/>
      <c r="CI327" s="104"/>
      <c r="CJ327" s="104"/>
      <c r="CK327" s="104"/>
      <c r="CL327" s="104"/>
    </row>
    <row r="328" spans="1:90" hidden="1" x14ac:dyDescent="0.2">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c r="BY328" s="104"/>
      <c r="BZ328" s="104"/>
      <c r="CA328" s="104"/>
      <c r="CB328" s="104"/>
      <c r="CC328" s="104"/>
      <c r="CD328" s="104"/>
      <c r="CE328" s="104"/>
      <c r="CF328" s="104"/>
      <c r="CG328" s="104"/>
      <c r="CH328" s="104"/>
      <c r="CI328" s="104"/>
      <c r="CJ328" s="104"/>
      <c r="CK328" s="104"/>
      <c r="CL328" s="104"/>
    </row>
    <row r="329" spans="1:90" hidden="1" x14ac:dyDescent="0.2">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c r="BY329" s="104"/>
      <c r="BZ329" s="104"/>
      <c r="CA329" s="104"/>
      <c r="CB329" s="104"/>
      <c r="CC329" s="104"/>
      <c r="CD329" s="104"/>
      <c r="CE329" s="104"/>
      <c r="CF329" s="104"/>
      <c r="CG329" s="104"/>
      <c r="CH329" s="104"/>
      <c r="CI329" s="104"/>
      <c r="CJ329" s="104"/>
      <c r="CK329" s="104"/>
      <c r="CL329" s="104"/>
    </row>
    <row r="330" spans="1:90" hidden="1" x14ac:dyDescent="0.2">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c r="BY330" s="104"/>
      <c r="BZ330" s="104"/>
      <c r="CA330" s="104"/>
      <c r="CB330" s="104"/>
      <c r="CC330" s="104"/>
      <c r="CD330" s="104"/>
      <c r="CE330" s="104"/>
      <c r="CF330" s="104"/>
      <c r="CG330" s="104"/>
      <c r="CH330" s="104"/>
      <c r="CI330" s="104"/>
      <c r="CJ330" s="104"/>
      <c r="CK330" s="104"/>
      <c r="CL330" s="104"/>
    </row>
    <row r="331" spans="1:90" hidden="1" x14ac:dyDescent="0.2">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c r="BY331" s="104"/>
      <c r="BZ331" s="104"/>
      <c r="CA331" s="104"/>
      <c r="CB331" s="104"/>
      <c r="CC331" s="104"/>
      <c r="CD331" s="104"/>
      <c r="CE331" s="104"/>
      <c r="CF331" s="104"/>
      <c r="CG331" s="104"/>
      <c r="CH331" s="104"/>
      <c r="CI331" s="104"/>
      <c r="CJ331" s="104"/>
      <c r="CK331" s="104"/>
      <c r="CL331" s="104"/>
    </row>
    <row r="332" spans="1:90" hidden="1" x14ac:dyDescent="0.2">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c r="BY332" s="104"/>
      <c r="BZ332" s="104"/>
      <c r="CA332" s="104"/>
      <c r="CB332" s="104"/>
      <c r="CC332" s="104"/>
      <c r="CD332" s="104"/>
      <c r="CE332" s="104"/>
      <c r="CF332" s="104"/>
      <c r="CG332" s="104"/>
      <c r="CH332" s="104"/>
      <c r="CI332" s="104"/>
      <c r="CJ332" s="104"/>
      <c r="CK332" s="104"/>
      <c r="CL332" s="104"/>
    </row>
    <row r="333" spans="1:90" hidden="1" x14ac:dyDescent="0.2">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c r="BY333" s="104"/>
      <c r="BZ333" s="104"/>
      <c r="CA333" s="104"/>
      <c r="CB333" s="104"/>
      <c r="CC333" s="104"/>
      <c r="CD333" s="104"/>
      <c r="CE333" s="104"/>
      <c r="CF333" s="104"/>
      <c r="CG333" s="104"/>
      <c r="CH333" s="104"/>
      <c r="CI333" s="104"/>
      <c r="CJ333" s="104"/>
      <c r="CK333" s="104"/>
      <c r="CL333" s="104"/>
    </row>
    <row r="334" spans="1:90" hidden="1" x14ac:dyDescent="0.2">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c r="BY334" s="104"/>
      <c r="BZ334" s="104"/>
      <c r="CA334" s="104"/>
      <c r="CB334" s="104"/>
      <c r="CC334" s="104"/>
      <c r="CD334" s="104"/>
      <c r="CE334" s="104"/>
      <c r="CF334" s="104"/>
      <c r="CG334" s="104"/>
      <c r="CH334" s="104"/>
      <c r="CI334" s="104"/>
      <c r="CJ334" s="104"/>
      <c r="CK334" s="104"/>
      <c r="CL334" s="104"/>
    </row>
    <row r="335" spans="1:90" hidden="1" x14ac:dyDescent="0.2">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c r="BY335" s="104"/>
      <c r="BZ335" s="104"/>
      <c r="CA335" s="104"/>
      <c r="CB335" s="104"/>
      <c r="CC335" s="104"/>
      <c r="CD335" s="104"/>
      <c r="CE335" s="104"/>
      <c r="CF335" s="104"/>
      <c r="CG335" s="104"/>
      <c r="CH335" s="104"/>
      <c r="CI335" s="104"/>
      <c r="CJ335" s="104"/>
      <c r="CK335" s="104"/>
      <c r="CL335" s="104"/>
    </row>
    <row r="336" spans="1:90" hidden="1" x14ac:dyDescent="0.2">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c r="BZ336" s="104"/>
      <c r="CA336" s="104"/>
      <c r="CB336" s="104"/>
      <c r="CC336" s="104"/>
      <c r="CD336" s="104"/>
      <c r="CE336" s="104"/>
      <c r="CF336" s="104"/>
      <c r="CG336" s="104"/>
      <c r="CH336" s="104"/>
      <c r="CI336" s="104"/>
      <c r="CJ336" s="104"/>
      <c r="CK336" s="104"/>
      <c r="CL336" s="104"/>
    </row>
    <row r="337" spans="1:90" hidden="1" x14ac:dyDescent="0.2">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c r="CE337" s="104"/>
      <c r="CF337" s="104"/>
      <c r="CG337" s="104"/>
      <c r="CH337" s="104"/>
      <c r="CI337" s="104"/>
      <c r="CJ337" s="104"/>
      <c r="CK337" s="104"/>
      <c r="CL337" s="104"/>
    </row>
    <row r="338" spans="1:90" hidden="1" x14ac:dyDescent="0.2">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c r="BY338" s="104"/>
      <c r="BZ338" s="104"/>
      <c r="CA338" s="104"/>
      <c r="CB338" s="104"/>
      <c r="CC338" s="104"/>
      <c r="CD338" s="104"/>
      <c r="CE338" s="104"/>
      <c r="CF338" s="104"/>
      <c r="CG338" s="104"/>
      <c r="CH338" s="104"/>
      <c r="CI338" s="104"/>
      <c r="CJ338" s="104"/>
      <c r="CK338" s="104"/>
      <c r="CL338" s="104"/>
    </row>
    <row r="339" spans="1:90" hidden="1" x14ac:dyDescent="0.2">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c r="BZ339" s="104"/>
      <c r="CA339" s="104"/>
      <c r="CB339" s="104"/>
      <c r="CC339" s="104"/>
      <c r="CD339" s="104"/>
      <c r="CE339" s="104"/>
      <c r="CF339" s="104"/>
      <c r="CG339" s="104"/>
      <c r="CH339" s="104"/>
      <c r="CI339" s="104"/>
      <c r="CJ339" s="104"/>
      <c r="CK339" s="104"/>
      <c r="CL339" s="104"/>
    </row>
    <row r="340" spans="1:90" hidden="1" x14ac:dyDescent="0.2">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c r="BZ340" s="104"/>
      <c r="CA340" s="104"/>
      <c r="CB340" s="104"/>
      <c r="CC340" s="104"/>
      <c r="CD340" s="104"/>
      <c r="CE340" s="104"/>
      <c r="CF340" s="104"/>
      <c r="CG340" s="104"/>
      <c r="CH340" s="104"/>
      <c r="CI340" s="104"/>
      <c r="CJ340" s="104"/>
      <c r="CK340" s="104"/>
      <c r="CL340" s="104"/>
    </row>
    <row r="341" spans="1:90" hidden="1" x14ac:dyDescent="0.2">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c r="BZ341" s="104"/>
      <c r="CA341" s="104"/>
      <c r="CB341" s="104"/>
      <c r="CC341" s="104"/>
      <c r="CD341" s="104"/>
      <c r="CE341" s="104"/>
      <c r="CF341" s="104"/>
      <c r="CG341" s="104"/>
      <c r="CH341" s="104"/>
      <c r="CI341" s="104"/>
      <c r="CJ341" s="104"/>
      <c r="CK341" s="104"/>
      <c r="CL341" s="104"/>
    </row>
    <row r="342" spans="1:90" hidden="1" x14ac:dyDescent="0.2">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c r="BZ342" s="104"/>
      <c r="CA342" s="104"/>
      <c r="CB342" s="104"/>
      <c r="CC342" s="104"/>
      <c r="CD342" s="104"/>
      <c r="CE342" s="104"/>
      <c r="CF342" s="104"/>
      <c r="CG342" s="104"/>
      <c r="CH342" s="104"/>
      <c r="CI342" s="104"/>
      <c r="CJ342" s="104"/>
      <c r="CK342" s="104"/>
      <c r="CL342" s="104"/>
    </row>
    <row r="343" spans="1:90" hidden="1" x14ac:dyDescent="0.2">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c r="BZ343" s="104"/>
      <c r="CA343" s="104"/>
      <c r="CB343" s="104"/>
      <c r="CC343" s="104"/>
      <c r="CD343" s="104"/>
      <c r="CE343" s="104"/>
      <c r="CF343" s="104"/>
      <c r="CG343" s="104"/>
      <c r="CH343" s="104"/>
      <c r="CI343" s="104"/>
      <c r="CJ343" s="104"/>
      <c r="CK343" s="104"/>
      <c r="CL343" s="104"/>
    </row>
    <row r="344" spans="1:90" hidden="1" x14ac:dyDescent="0.2">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c r="BZ344" s="104"/>
      <c r="CA344" s="104"/>
      <c r="CB344" s="104"/>
      <c r="CC344" s="104"/>
      <c r="CD344" s="104"/>
      <c r="CE344" s="104"/>
      <c r="CF344" s="104"/>
      <c r="CG344" s="104"/>
      <c r="CH344" s="104"/>
      <c r="CI344" s="104"/>
      <c r="CJ344" s="104"/>
      <c r="CK344" s="104"/>
      <c r="CL344" s="104"/>
    </row>
    <row r="345" spans="1:90" hidden="1" x14ac:dyDescent="0.2">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c r="BZ345" s="104"/>
      <c r="CA345" s="104"/>
      <c r="CB345" s="104"/>
      <c r="CC345" s="104"/>
      <c r="CD345" s="104"/>
      <c r="CE345" s="104"/>
      <c r="CF345" s="104"/>
      <c r="CG345" s="104"/>
      <c r="CH345" s="104"/>
      <c r="CI345" s="104"/>
      <c r="CJ345" s="104"/>
      <c r="CK345" s="104"/>
      <c r="CL345" s="104"/>
    </row>
    <row r="346" spans="1:90" hidden="1" x14ac:dyDescent="0.2">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c r="BZ346" s="104"/>
      <c r="CA346" s="104"/>
      <c r="CB346" s="104"/>
      <c r="CC346" s="104"/>
      <c r="CD346" s="104"/>
      <c r="CE346" s="104"/>
      <c r="CF346" s="104"/>
      <c r="CG346" s="104"/>
      <c r="CH346" s="104"/>
      <c r="CI346" s="104"/>
      <c r="CJ346" s="104"/>
      <c r="CK346" s="104"/>
      <c r="CL346" s="104"/>
    </row>
    <row r="347" spans="1:90" hidden="1" x14ac:dyDescent="0.2">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c r="BZ347" s="104"/>
      <c r="CA347" s="104"/>
      <c r="CB347" s="104"/>
      <c r="CC347" s="104"/>
      <c r="CD347" s="104"/>
      <c r="CE347" s="104"/>
      <c r="CF347" s="104"/>
      <c r="CG347" s="104"/>
      <c r="CH347" s="104"/>
      <c r="CI347" s="104"/>
      <c r="CJ347" s="104"/>
      <c r="CK347" s="104"/>
      <c r="CL347" s="104"/>
    </row>
    <row r="348" spans="1:90" hidden="1" x14ac:dyDescent="0.2">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c r="BZ348" s="104"/>
      <c r="CA348" s="104"/>
      <c r="CB348" s="104"/>
      <c r="CC348" s="104"/>
      <c r="CD348" s="104"/>
      <c r="CE348" s="104"/>
      <c r="CF348" s="104"/>
      <c r="CG348" s="104"/>
      <c r="CH348" s="104"/>
      <c r="CI348" s="104"/>
      <c r="CJ348" s="104"/>
      <c r="CK348" s="104"/>
      <c r="CL348" s="104"/>
    </row>
    <row r="349" spans="1:90" hidden="1" x14ac:dyDescent="0.2">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c r="BZ349" s="104"/>
      <c r="CA349" s="104"/>
      <c r="CB349" s="104"/>
      <c r="CC349" s="104"/>
      <c r="CD349" s="104"/>
      <c r="CE349" s="104"/>
      <c r="CF349" s="104"/>
      <c r="CG349" s="104"/>
      <c r="CH349" s="104"/>
      <c r="CI349" s="104"/>
      <c r="CJ349" s="104"/>
      <c r="CK349" s="104"/>
      <c r="CL349" s="104"/>
    </row>
    <row r="350" spans="1:90" hidden="1" x14ac:dyDescent="0.2">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c r="BZ350" s="104"/>
      <c r="CA350" s="104"/>
      <c r="CB350" s="104"/>
      <c r="CC350" s="104"/>
      <c r="CD350" s="104"/>
      <c r="CE350" s="104"/>
      <c r="CF350" s="104"/>
      <c r="CG350" s="104"/>
      <c r="CH350" s="104"/>
      <c r="CI350" s="104"/>
      <c r="CJ350" s="104"/>
      <c r="CK350" s="104"/>
      <c r="CL350" s="104"/>
    </row>
    <row r="351" spans="1:90" hidden="1" x14ac:dyDescent="0.2">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c r="BZ351" s="104"/>
      <c r="CA351" s="104"/>
      <c r="CB351" s="104"/>
      <c r="CC351" s="104"/>
      <c r="CD351" s="104"/>
      <c r="CE351" s="104"/>
      <c r="CF351" s="104"/>
      <c r="CG351" s="104"/>
      <c r="CH351" s="104"/>
      <c r="CI351" s="104"/>
      <c r="CJ351" s="104"/>
      <c r="CK351" s="104"/>
      <c r="CL351" s="104"/>
    </row>
    <row r="352" spans="1:90" hidden="1" x14ac:dyDescent="0.2">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c r="BZ352" s="104"/>
      <c r="CA352" s="104"/>
      <c r="CB352" s="104"/>
      <c r="CC352" s="104"/>
      <c r="CD352" s="104"/>
      <c r="CE352" s="104"/>
      <c r="CF352" s="104"/>
      <c r="CG352" s="104"/>
      <c r="CH352" s="104"/>
      <c r="CI352" s="104"/>
      <c r="CJ352" s="104"/>
      <c r="CK352" s="104"/>
      <c r="CL352" s="104"/>
    </row>
    <row r="353" spans="1:90" hidden="1" x14ac:dyDescent="0.2">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c r="BZ353" s="104"/>
      <c r="CA353" s="104"/>
      <c r="CB353" s="104"/>
      <c r="CC353" s="104"/>
      <c r="CD353" s="104"/>
      <c r="CE353" s="104"/>
      <c r="CF353" s="104"/>
      <c r="CG353" s="104"/>
      <c r="CH353" s="104"/>
      <c r="CI353" s="104"/>
      <c r="CJ353" s="104"/>
      <c r="CK353" s="104"/>
      <c r="CL353" s="104"/>
    </row>
    <row r="354" spans="1:90" hidden="1" x14ac:dyDescent="0.2">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c r="BZ354" s="104"/>
      <c r="CA354" s="104"/>
      <c r="CB354" s="104"/>
      <c r="CC354" s="104"/>
      <c r="CD354" s="104"/>
      <c r="CE354" s="104"/>
      <c r="CF354" s="104"/>
      <c r="CG354" s="104"/>
      <c r="CH354" s="104"/>
      <c r="CI354" s="104"/>
      <c r="CJ354" s="104"/>
      <c r="CK354" s="104"/>
      <c r="CL354" s="104"/>
    </row>
    <row r="355" spans="1:90" hidden="1" x14ac:dyDescent="0.2">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c r="BZ355" s="104"/>
      <c r="CA355" s="104"/>
      <c r="CB355" s="104"/>
      <c r="CC355" s="104"/>
      <c r="CD355" s="104"/>
      <c r="CE355" s="104"/>
      <c r="CF355" s="104"/>
      <c r="CG355" s="104"/>
      <c r="CH355" s="104"/>
      <c r="CI355" s="104"/>
      <c r="CJ355" s="104"/>
      <c r="CK355" s="104"/>
      <c r="CL355" s="104"/>
    </row>
    <row r="356" spans="1:90" hidden="1" x14ac:dyDescent="0.2">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c r="BZ356" s="104"/>
      <c r="CA356" s="104"/>
      <c r="CB356" s="104"/>
      <c r="CC356" s="104"/>
      <c r="CD356" s="104"/>
      <c r="CE356" s="104"/>
      <c r="CF356" s="104"/>
      <c r="CG356" s="104"/>
      <c r="CH356" s="104"/>
      <c r="CI356" s="104"/>
      <c r="CJ356" s="104"/>
      <c r="CK356" s="104"/>
      <c r="CL356" s="104"/>
    </row>
    <row r="357" spans="1:90" hidden="1" x14ac:dyDescent="0.2">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c r="BZ357" s="104"/>
      <c r="CA357" s="104"/>
      <c r="CB357" s="104"/>
      <c r="CC357" s="104"/>
      <c r="CD357" s="104"/>
      <c r="CE357" s="104"/>
      <c r="CF357" s="104"/>
      <c r="CG357" s="104"/>
      <c r="CH357" s="104"/>
      <c r="CI357" s="104"/>
      <c r="CJ357" s="104"/>
      <c r="CK357" s="104"/>
      <c r="CL357" s="104"/>
    </row>
    <row r="358" spans="1:90" hidden="1" x14ac:dyDescent="0.2">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c r="BZ358" s="104"/>
      <c r="CA358" s="104"/>
      <c r="CB358" s="104"/>
      <c r="CC358" s="104"/>
      <c r="CD358" s="104"/>
      <c r="CE358" s="104"/>
      <c r="CF358" s="104"/>
      <c r="CG358" s="104"/>
      <c r="CH358" s="104"/>
      <c r="CI358" s="104"/>
      <c r="CJ358" s="104"/>
      <c r="CK358" s="104"/>
      <c r="CL358" s="104"/>
    </row>
    <row r="359" spans="1:90" hidden="1" x14ac:dyDescent="0.2">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c r="BZ359" s="104"/>
      <c r="CA359" s="104"/>
      <c r="CB359" s="104"/>
      <c r="CC359" s="104"/>
      <c r="CD359" s="104"/>
      <c r="CE359" s="104"/>
      <c r="CF359" s="104"/>
      <c r="CG359" s="104"/>
      <c r="CH359" s="104"/>
      <c r="CI359" s="104"/>
      <c r="CJ359" s="104"/>
      <c r="CK359" s="104"/>
      <c r="CL359" s="104"/>
    </row>
    <row r="360" spans="1:90" hidden="1" x14ac:dyDescent="0.2">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c r="BY360" s="104"/>
      <c r="BZ360" s="104"/>
      <c r="CA360" s="104"/>
      <c r="CB360" s="104"/>
      <c r="CC360" s="104"/>
      <c r="CD360" s="104"/>
      <c r="CE360" s="104"/>
      <c r="CF360" s="104"/>
      <c r="CG360" s="104"/>
      <c r="CH360" s="104"/>
      <c r="CI360" s="104"/>
      <c r="CJ360" s="104"/>
      <c r="CK360" s="104"/>
      <c r="CL360" s="104"/>
    </row>
    <row r="361" spans="1:90" hidden="1" x14ac:dyDescent="0.2">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c r="BY361" s="104"/>
      <c r="BZ361" s="104"/>
      <c r="CA361" s="104"/>
      <c r="CB361" s="104"/>
      <c r="CC361" s="104"/>
      <c r="CD361" s="104"/>
      <c r="CE361" s="104"/>
      <c r="CF361" s="104"/>
      <c r="CG361" s="104"/>
      <c r="CH361" s="104"/>
      <c r="CI361" s="104"/>
      <c r="CJ361" s="104"/>
      <c r="CK361" s="104"/>
      <c r="CL361" s="104"/>
    </row>
    <row r="362" spans="1:90" hidden="1" x14ac:dyDescent="0.2">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c r="BY362" s="104"/>
      <c r="BZ362" s="104"/>
      <c r="CA362" s="104"/>
      <c r="CB362" s="104"/>
      <c r="CC362" s="104"/>
      <c r="CD362" s="104"/>
      <c r="CE362" s="104"/>
      <c r="CF362" s="104"/>
      <c r="CG362" s="104"/>
      <c r="CH362" s="104"/>
      <c r="CI362" s="104"/>
      <c r="CJ362" s="104"/>
      <c r="CK362" s="104"/>
      <c r="CL362" s="104"/>
    </row>
    <row r="363" spans="1:90" hidden="1" x14ac:dyDescent="0.2">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c r="BY363" s="104"/>
      <c r="BZ363" s="104"/>
      <c r="CA363" s="104"/>
      <c r="CB363" s="104"/>
      <c r="CC363" s="104"/>
      <c r="CD363" s="104"/>
      <c r="CE363" s="104"/>
      <c r="CF363" s="104"/>
      <c r="CG363" s="104"/>
      <c r="CH363" s="104"/>
      <c r="CI363" s="104"/>
      <c r="CJ363" s="104"/>
      <c r="CK363" s="104"/>
      <c r="CL363" s="104"/>
    </row>
    <row r="364" spans="1:90" hidden="1" x14ac:dyDescent="0.2">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c r="BY364" s="104"/>
      <c r="BZ364" s="104"/>
      <c r="CA364" s="104"/>
      <c r="CB364" s="104"/>
      <c r="CC364" s="104"/>
      <c r="CD364" s="104"/>
      <c r="CE364" s="104"/>
      <c r="CF364" s="104"/>
      <c r="CG364" s="104"/>
      <c r="CH364" s="104"/>
      <c r="CI364" s="104"/>
      <c r="CJ364" s="104"/>
      <c r="CK364" s="104"/>
      <c r="CL364" s="104"/>
    </row>
    <row r="365" spans="1:90" hidden="1" x14ac:dyDescent="0.2">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c r="BY365" s="104"/>
      <c r="BZ365" s="104"/>
      <c r="CA365" s="104"/>
      <c r="CB365" s="104"/>
      <c r="CC365" s="104"/>
      <c r="CD365" s="104"/>
      <c r="CE365" s="104"/>
      <c r="CF365" s="104"/>
      <c r="CG365" s="104"/>
      <c r="CH365" s="104"/>
      <c r="CI365" s="104"/>
      <c r="CJ365" s="104"/>
      <c r="CK365" s="104"/>
      <c r="CL365" s="104"/>
    </row>
    <row r="366" spans="1:90" hidden="1"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c r="BY366" s="104"/>
      <c r="BZ366" s="104"/>
      <c r="CA366" s="104"/>
      <c r="CB366" s="104"/>
      <c r="CC366" s="104"/>
      <c r="CD366" s="104"/>
      <c r="CE366" s="104"/>
      <c r="CF366" s="104"/>
      <c r="CG366" s="104"/>
      <c r="CH366" s="104"/>
      <c r="CI366" s="104"/>
      <c r="CJ366" s="104"/>
      <c r="CK366" s="104"/>
      <c r="CL366" s="104"/>
    </row>
    <row r="367" spans="1:90" hidden="1" x14ac:dyDescent="0.2">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c r="BY367" s="104"/>
      <c r="BZ367" s="104"/>
      <c r="CA367" s="104"/>
      <c r="CB367" s="104"/>
      <c r="CC367" s="104"/>
      <c r="CD367" s="104"/>
      <c r="CE367" s="104"/>
      <c r="CF367" s="104"/>
      <c r="CG367" s="104"/>
      <c r="CH367" s="104"/>
      <c r="CI367" s="104"/>
      <c r="CJ367" s="104"/>
      <c r="CK367" s="104"/>
      <c r="CL367" s="104"/>
    </row>
    <row r="368" spans="1:90" hidden="1" x14ac:dyDescent="0.2">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c r="BY368" s="104"/>
      <c r="BZ368" s="104"/>
      <c r="CA368" s="104"/>
      <c r="CB368" s="104"/>
      <c r="CC368" s="104"/>
      <c r="CD368" s="104"/>
      <c r="CE368" s="104"/>
      <c r="CF368" s="104"/>
      <c r="CG368" s="104"/>
      <c r="CH368" s="104"/>
      <c r="CI368" s="104"/>
      <c r="CJ368" s="104"/>
      <c r="CK368" s="104"/>
      <c r="CL368" s="104"/>
    </row>
    <row r="369" spans="1:90" hidden="1" x14ac:dyDescent="0.2">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c r="BY369" s="104"/>
      <c r="BZ369" s="104"/>
      <c r="CA369" s="104"/>
      <c r="CB369" s="104"/>
      <c r="CC369" s="104"/>
      <c r="CD369" s="104"/>
      <c r="CE369" s="104"/>
      <c r="CF369" s="104"/>
      <c r="CG369" s="104"/>
      <c r="CH369" s="104"/>
      <c r="CI369" s="104"/>
      <c r="CJ369" s="104"/>
      <c r="CK369" s="104"/>
      <c r="CL369" s="104"/>
    </row>
    <row r="370" spans="1:90" hidden="1" x14ac:dyDescent="0.2">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c r="BY370" s="104"/>
      <c r="BZ370" s="104"/>
      <c r="CA370" s="104"/>
      <c r="CB370" s="104"/>
      <c r="CC370" s="104"/>
      <c r="CD370" s="104"/>
      <c r="CE370" s="104"/>
      <c r="CF370" s="104"/>
      <c r="CG370" s="104"/>
      <c r="CH370" s="104"/>
      <c r="CI370" s="104"/>
      <c r="CJ370" s="104"/>
      <c r="CK370" s="104"/>
      <c r="CL370" s="104"/>
    </row>
    <row r="371" spans="1:90" hidden="1" x14ac:dyDescent="0.2">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c r="BY371" s="104"/>
      <c r="BZ371" s="104"/>
      <c r="CA371" s="104"/>
      <c r="CB371" s="104"/>
      <c r="CC371" s="104"/>
      <c r="CD371" s="104"/>
      <c r="CE371" s="104"/>
      <c r="CF371" s="104"/>
      <c r="CG371" s="104"/>
      <c r="CH371" s="104"/>
      <c r="CI371" s="104"/>
      <c r="CJ371" s="104"/>
      <c r="CK371" s="104"/>
      <c r="CL371" s="104"/>
    </row>
    <row r="372" spans="1:90" hidden="1" x14ac:dyDescent="0.2">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c r="BY372" s="104"/>
      <c r="BZ372" s="104"/>
      <c r="CA372" s="104"/>
      <c r="CB372" s="104"/>
      <c r="CC372" s="104"/>
      <c r="CD372" s="104"/>
      <c r="CE372" s="104"/>
      <c r="CF372" s="104"/>
      <c r="CG372" s="104"/>
      <c r="CH372" s="104"/>
      <c r="CI372" s="104"/>
      <c r="CJ372" s="104"/>
      <c r="CK372" s="104"/>
      <c r="CL372" s="104"/>
    </row>
    <row r="373" spans="1:90" hidden="1" x14ac:dyDescent="0.2">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c r="BY373" s="104"/>
      <c r="BZ373" s="104"/>
      <c r="CA373" s="104"/>
      <c r="CB373" s="104"/>
      <c r="CC373" s="104"/>
      <c r="CD373" s="104"/>
      <c r="CE373" s="104"/>
      <c r="CF373" s="104"/>
      <c r="CG373" s="104"/>
      <c r="CH373" s="104"/>
      <c r="CI373" s="104"/>
      <c r="CJ373" s="104"/>
      <c r="CK373" s="104"/>
      <c r="CL373" s="104"/>
    </row>
    <row r="374" spans="1:90" hidden="1" x14ac:dyDescent="0.2">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c r="BY374" s="104"/>
      <c r="BZ374" s="104"/>
      <c r="CA374" s="104"/>
      <c r="CB374" s="104"/>
      <c r="CC374" s="104"/>
      <c r="CD374" s="104"/>
      <c r="CE374" s="104"/>
      <c r="CF374" s="104"/>
      <c r="CG374" s="104"/>
      <c r="CH374" s="104"/>
      <c r="CI374" s="104"/>
      <c r="CJ374" s="104"/>
      <c r="CK374" s="104"/>
      <c r="CL374" s="104"/>
    </row>
    <row r="375" spans="1:90" hidden="1" x14ac:dyDescent="0.2">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c r="BZ375" s="104"/>
      <c r="CA375" s="104"/>
      <c r="CB375" s="104"/>
      <c r="CC375" s="104"/>
      <c r="CD375" s="104"/>
      <c r="CE375" s="104"/>
      <c r="CF375" s="104"/>
      <c r="CG375" s="104"/>
      <c r="CH375" s="104"/>
      <c r="CI375" s="104"/>
      <c r="CJ375" s="104"/>
      <c r="CK375" s="104"/>
      <c r="CL375" s="104"/>
    </row>
    <row r="376" spans="1:90" hidden="1" x14ac:dyDescent="0.2">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c r="BY376" s="104"/>
      <c r="BZ376" s="104"/>
      <c r="CA376" s="104"/>
      <c r="CB376" s="104"/>
      <c r="CC376" s="104"/>
      <c r="CD376" s="104"/>
      <c r="CE376" s="104"/>
      <c r="CF376" s="104"/>
      <c r="CG376" s="104"/>
      <c r="CH376" s="104"/>
      <c r="CI376" s="104"/>
      <c r="CJ376" s="104"/>
      <c r="CK376" s="104"/>
      <c r="CL376" s="104"/>
    </row>
    <row r="377" spans="1:90" hidden="1" x14ac:dyDescent="0.2">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c r="BY377" s="104"/>
      <c r="BZ377" s="104"/>
      <c r="CA377" s="104"/>
      <c r="CB377" s="104"/>
      <c r="CC377" s="104"/>
      <c r="CD377" s="104"/>
      <c r="CE377" s="104"/>
      <c r="CF377" s="104"/>
      <c r="CG377" s="104"/>
      <c r="CH377" s="104"/>
      <c r="CI377" s="104"/>
      <c r="CJ377" s="104"/>
      <c r="CK377" s="104"/>
      <c r="CL377" s="104"/>
    </row>
    <row r="378" spans="1:90" hidden="1" x14ac:dyDescent="0.2">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c r="BY378" s="104"/>
      <c r="BZ378" s="104"/>
      <c r="CA378" s="104"/>
      <c r="CB378" s="104"/>
      <c r="CC378" s="104"/>
      <c r="CD378" s="104"/>
      <c r="CE378" s="104"/>
      <c r="CF378" s="104"/>
      <c r="CG378" s="104"/>
      <c r="CH378" s="104"/>
      <c r="CI378" s="104"/>
      <c r="CJ378" s="104"/>
      <c r="CK378" s="104"/>
      <c r="CL378" s="104"/>
    </row>
    <row r="379" spans="1:90" hidden="1" x14ac:dyDescent="0.2">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c r="BY379" s="104"/>
      <c r="BZ379" s="104"/>
      <c r="CA379" s="104"/>
      <c r="CB379" s="104"/>
      <c r="CC379" s="104"/>
      <c r="CD379" s="104"/>
      <c r="CE379" s="104"/>
      <c r="CF379" s="104"/>
      <c r="CG379" s="104"/>
      <c r="CH379" s="104"/>
      <c r="CI379" s="104"/>
      <c r="CJ379" s="104"/>
      <c r="CK379" s="104"/>
      <c r="CL379" s="104"/>
    </row>
    <row r="380" spans="1:90" hidden="1" x14ac:dyDescent="0.2">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c r="BY380" s="104"/>
      <c r="BZ380" s="104"/>
      <c r="CA380" s="104"/>
      <c r="CB380" s="104"/>
      <c r="CC380" s="104"/>
      <c r="CD380" s="104"/>
      <c r="CE380" s="104"/>
      <c r="CF380" s="104"/>
      <c r="CG380" s="104"/>
      <c r="CH380" s="104"/>
      <c r="CI380" s="104"/>
      <c r="CJ380" s="104"/>
      <c r="CK380" s="104"/>
      <c r="CL380" s="104"/>
    </row>
    <row r="381" spans="1:90" hidden="1" x14ac:dyDescent="0.2">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c r="BY381" s="104"/>
      <c r="BZ381" s="104"/>
      <c r="CA381" s="104"/>
      <c r="CB381" s="104"/>
      <c r="CC381" s="104"/>
      <c r="CD381" s="104"/>
      <c r="CE381" s="104"/>
      <c r="CF381" s="104"/>
      <c r="CG381" s="104"/>
      <c r="CH381" s="104"/>
      <c r="CI381" s="104"/>
      <c r="CJ381" s="104"/>
      <c r="CK381" s="104"/>
      <c r="CL381" s="104"/>
    </row>
    <row r="382" spans="1:90" hidden="1" x14ac:dyDescent="0.2">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c r="BY382" s="104"/>
      <c r="BZ382" s="104"/>
      <c r="CA382" s="104"/>
      <c r="CB382" s="104"/>
      <c r="CC382" s="104"/>
      <c r="CD382" s="104"/>
      <c r="CE382" s="104"/>
      <c r="CF382" s="104"/>
      <c r="CG382" s="104"/>
      <c r="CH382" s="104"/>
      <c r="CI382" s="104"/>
      <c r="CJ382" s="104"/>
      <c r="CK382" s="104"/>
      <c r="CL382" s="104"/>
    </row>
    <row r="383" spans="1:90" hidden="1" x14ac:dyDescent="0.2">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c r="BY383" s="104"/>
      <c r="BZ383" s="104"/>
      <c r="CA383" s="104"/>
      <c r="CB383" s="104"/>
      <c r="CC383" s="104"/>
      <c r="CD383" s="104"/>
      <c r="CE383" s="104"/>
      <c r="CF383" s="104"/>
      <c r="CG383" s="104"/>
      <c r="CH383" s="104"/>
      <c r="CI383" s="104"/>
      <c r="CJ383" s="104"/>
      <c r="CK383" s="104"/>
      <c r="CL383" s="104"/>
    </row>
    <row r="384" spans="1:90" hidden="1" x14ac:dyDescent="0.2">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c r="BY384" s="104"/>
      <c r="BZ384" s="104"/>
      <c r="CA384" s="104"/>
      <c r="CB384" s="104"/>
      <c r="CC384" s="104"/>
      <c r="CD384" s="104"/>
      <c r="CE384" s="104"/>
      <c r="CF384" s="104"/>
      <c r="CG384" s="104"/>
      <c r="CH384" s="104"/>
      <c r="CI384" s="104"/>
      <c r="CJ384" s="104"/>
      <c r="CK384" s="104"/>
      <c r="CL384" s="104"/>
    </row>
    <row r="385" spans="1:90" hidden="1" x14ac:dyDescent="0.2">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c r="BY385" s="104"/>
      <c r="BZ385" s="104"/>
      <c r="CA385" s="104"/>
      <c r="CB385" s="104"/>
      <c r="CC385" s="104"/>
      <c r="CD385" s="104"/>
      <c r="CE385" s="104"/>
      <c r="CF385" s="104"/>
      <c r="CG385" s="104"/>
      <c r="CH385" s="104"/>
      <c r="CI385" s="104"/>
      <c r="CJ385" s="104"/>
      <c r="CK385" s="104"/>
      <c r="CL385" s="104"/>
    </row>
    <row r="386" spans="1:90" hidden="1" x14ac:dyDescent="0.2">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c r="BY386" s="104"/>
      <c r="BZ386" s="104"/>
      <c r="CA386" s="104"/>
      <c r="CB386" s="104"/>
      <c r="CC386" s="104"/>
      <c r="CD386" s="104"/>
      <c r="CE386" s="104"/>
      <c r="CF386" s="104"/>
      <c r="CG386" s="104"/>
      <c r="CH386" s="104"/>
      <c r="CI386" s="104"/>
      <c r="CJ386" s="104"/>
      <c r="CK386" s="104"/>
      <c r="CL386" s="104"/>
    </row>
    <row r="387" spans="1:90" hidden="1" x14ac:dyDescent="0.2">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c r="BY387" s="104"/>
      <c r="BZ387" s="104"/>
      <c r="CA387" s="104"/>
      <c r="CB387" s="104"/>
      <c r="CC387" s="104"/>
      <c r="CD387" s="104"/>
      <c r="CE387" s="104"/>
      <c r="CF387" s="104"/>
      <c r="CG387" s="104"/>
      <c r="CH387" s="104"/>
      <c r="CI387" s="104"/>
      <c r="CJ387" s="104"/>
      <c r="CK387" s="104"/>
      <c r="CL387" s="104"/>
    </row>
    <row r="388" spans="1:90" hidden="1" x14ac:dyDescent="0.2">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c r="BY388" s="104"/>
      <c r="BZ388" s="104"/>
      <c r="CA388" s="104"/>
      <c r="CB388" s="104"/>
      <c r="CC388" s="104"/>
      <c r="CD388" s="104"/>
      <c r="CE388" s="104"/>
      <c r="CF388" s="104"/>
      <c r="CG388" s="104"/>
      <c r="CH388" s="104"/>
      <c r="CI388" s="104"/>
      <c r="CJ388" s="104"/>
      <c r="CK388" s="104"/>
      <c r="CL388" s="104"/>
    </row>
    <row r="389" spans="1:90" hidden="1" x14ac:dyDescent="0.2">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c r="BY389" s="104"/>
      <c r="BZ389" s="104"/>
      <c r="CA389" s="104"/>
      <c r="CB389" s="104"/>
      <c r="CC389" s="104"/>
      <c r="CD389" s="104"/>
      <c r="CE389" s="104"/>
      <c r="CF389" s="104"/>
      <c r="CG389" s="104"/>
      <c r="CH389" s="104"/>
      <c r="CI389" s="104"/>
      <c r="CJ389" s="104"/>
      <c r="CK389" s="104"/>
      <c r="CL389" s="104"/>
    </row>
    <row r="390" spans="1:90" hidden="1" x14ac:dyDescent="0.2">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c r="BY390" s="104"/>
      <c r="BZ390" s="104"/>
      <c r="CA390" s="104"/>
      <c r="CB390" s="104"/>
      <c r="CC390" s="104"/>
      <c r="CD390" s="104"/>
      <c r="CE390" s="104"/>
      <c r="CF390" s="104"/>
      <c r="CG390" s="104"/>
      <c r="CH390" s="104"/>
      <c r="CI390" s="104"/>
      <c r="CJ390" s="104"/>
      <c r="CK390" s="104"/>
      <c r="CL390" s="104"/>
    </row>
    <row r="391" spans="1:90" hidden="1" x14ac:dyDescent="0.2">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c r="BY391" s="104"/>
      <c r="BZ391" s="104"/>
      <c r="CA391" s="104"/>
      <c r="CB391" s="104"/>
      <c r="CC391" s="104"/>
      <c r="CD391" s="104"/>
      <c r="CE391" s="104"/>
      <c r="CF391" s="104"/>
      <c r="CG391" s="104"/>
      <c r="CH391" s="104"/>
      <c r="CI391" s="104"/>
      <c r="CJ391" s="104"/>
      <c r="CK391" s="104"/>
      <c r="CL391" s="104"/>
    </row>
    <row r="392" spans="1:90" hidden="1" x14ac:dyDescent="0.2">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c r="BY392" s="104"/>
      <c r="BZ392" s="104"/>
      <c r="CA392" s="104"/>
      <c r="CB392" s="104"/>
      <c r="CC392" s="104"/>
      <c r="CD392" s="104"/>
      <c r="CE392" s="104"/>
      <c r="CF392" s="104"/>
      <c r="CG392" s="104"/>
      <c r="CH392" s="104"/>
      <c r="CI392" s="104"/>
      <c r="CJ392" s="104"/>
      <c r="CK392" s="104"/>
      <c r="CL392" s="104"/>
    </row>
    <row r="393" spans="1:90" hidden="1" x14ac:dyDescent="0.2">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c r="BY393" s="104"/>
      <c r="BZ393" s="104"/>
      <c r="CA393" s="104"/>
      <c r="CB393" s="104"/>
      <c r="CC393" s="104"/>
      <c r="CD393" s="104"/>
      <c r="CE393" s="104"/>
      <c r="CF393" s="104"/>
      <c r="CG393" s="104"/>
      <c r="CH393" s="104"/>
      <c r="CI393" s="104"/>
      <c r="CJ393" s="104"/>
      <c r="CK393" s="104"/>
      <c r="CL393" s="104"/>
    </row>
    <row r="394" spans="1:90" hidden="1" x14ac:dyDescent="0.2">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c r="BY394" s="104"/>
      <c r="BZ394" s="104"/>
      <c r="CA394" s="104"/>
      <c r="CB394" s="104"/>
      <c r="CC394" s="104"/>
      <c r="CD394" s="104"/>
      <c r="CE394" s="104"/>
      <c r="CF394" s="104"/>
      <c r="CG394" s="104"/>
      <c r="CH394" s="104"/>
      <c r="CI394" s="104"/>
      <c r="CJ394" s="104"/>
      <c r="CK394" s="104"/>
      <c r="CL394" s="104"/>
    </row>
    <row r="395" spans="1:90" hidden="1" x14ac:dyDescent="0.2">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c r="BY395" s="104"/>
      <c r="BZ395" s="104"/>
      <c r="CA395" s="104"/>
      <c r="CB395" s="104"/>
      <c r="CC395" s="104"/>
      <c r="CD395" s="104"/>
      <c r="CE395" s="104"/>
      <c r="CF395" s="104"/>
      <c r="CG395" s="104"/>
      <c r="CH395" s="104"/>
      <c r="CI395" s="104"/>
      <c r="CJ395" s="104"/>
      <c r="CK395" s="104"/>
      <c r="CL395" s="104"/>
    </row>
    <row r="396" spans="1:90" hidden="1" x14ac:dyDescent="0.2">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c r="BY396" s="104"/>
      <c r="BZ396" s="104"/>
      <c r="CA396" s="104"/>
      <c r="CB396" s="104"/>
      <c r="CC396" s="104"/>
      <c r="CD396" s="104"/>
      <c r="CE396" s="104"/>
      <c r="CF396" s="104"/>
      <c r="CG396" s="104"/>
      <c r="CH396" s="104"/>
      <c r="CI396" s="104"/>
      <c r="CJ396" s="104"/>
      <c r="CK396" s="104"/>
      <c r="CL396" s="104"/>
    </row>
    <row r="397" spans="1:90" hidden="1" x14ac:dyDescent="0.2">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c r="BY397" s="104"/>
      <c r="BZ397" s="104"/>
      <c r="CA397" s="104"/>
      <c r="CB397" s="104"/>
      <c r="CC397" s="104"/>
      <c r="CD397" s="104"/>
      <c r="CE397" s="104"/>
      <c r="CF397" s="104"/>
      <c r="CG397" s="104"/>
      <c r="CH397" s="104"/>
      <c r="CI397" s="104"/>
      <c r="CJ397" s="104"/>
      <c r="CK397" s="104"/>
      <c r="CL397" s="104"/>
    </row>
    <row r="398" spans="1:90" hidden="1" x14ac:dyDescent="0.2">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c r="BY398" s="104"/>
      <c r="BZ398" s="104"/>
      <c r="CA398" s="104"/>
      <c r="CB398" s="104"/>
      <c r="CC398" s="104"/>
      <c r="CD398" s="104"/>
      <c r="CE398" s="104"/>
      <c r="CF398" s="104"/>
      <c r="CG398" s="104"/>
      <c r="CH398" s="104"/>
      <c r="CI398" s="104"/>
      <c r="CJ398" s="104"/>
      <c r="CK398" s="104"/>
      <c r="CL398" s="104"/>
    </row>
    <row r="399" spans="1:90" hidden="1" x14ac:dyDescent="0.2">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c r="BY399" s="104"/>
      <c r="BZ399" s="104"/>
      <c r="CA399" s="104"/>
      <c r="CB399" s="104"/>
      <c r="CC399" s="104"/>
      <c r="CD399" s="104"/>
      <c r="CE399" s="104"/>
      <c r="CF399" s="104"/>
      <c r="CG399" s="104"/>
      <c r="CH399" s="104"/>
      <c r="CI399" s="104"/>
      <c r="CJ399" s="104"/>
      <c r="CK399" s="104"/>
      <c r="CL399" s="104"/>
    </row>
    <row r="400" spans="1:90" hidden="1" x14ac:dyDescent="0.2">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c r="BY400" s="104"/>
      <c r="BZ400" s="104"/>
      <c r="CA400" s="104"/>
      <c r="CB400" s="104"/>
      <c r="CC400" s="104"/>
      <c r="CD400" s="104"/>
      <c r="CE400" s="104"/>
      <c r="CF400" s="104"/>
      <c r="CG400" s="104"/>
      <c r="CH400" s="104"/>
      <c r="CI400" s="104"/>
      <c r="CJ400" s="104"/>
      <c r="CK400" s="104"/>
      <c r="CL400" s="104"/>
    </row>
    <row r="401" spans="1:90" hidden="1" x14ac:dyDescent="0.2">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c r="BY401" s="104"/>
      <c r="BZ401" s="104"/>
      <c r="CA401" s="104"/>
      <c r="CB401" s="104"/>
      <c r="CC401" s="104"/>
      <c r="CD401" s="104"/>
      <c r="CE401" s="104"/>
      <c r="CF401" s="104"/>
      <c r="CG401" s="104"/>
      <c r="CH401" s="104"/>
      <c r="CI401" s="104"/>
      <c r="CJ401" s="104"/>
      <c r="CK401" s="104"/>
      <c r="CL401" s="104"/>
    </row>
    <row r="402" spans="1:90" hidden="1" x14ac:dyDescent="0.2">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c r="BY402" s="104"/>
      <c r="BZ402" s="104"/>
      <c r="CA402" s="104"/>
      <c r="CB402" s="104"/>
      <c r="CC402" s="104"/>
      <c r="CD402" s="104"/>
      <c r="CE402" s="104"/>
      <c r="CF402" s="104"/>
      <c r="CG402" s="104"/>
      <c r="CH402" s="104"/>
      <c r="CI402" s="104"/>
      <c r="CJ402" s="104"/>
      <c r="CK402" s="104"/>
      <c r="CL402" s="104"/>
    </row>
    <row r="403" spans="1:90" hidden="1" x14ac:dyDescent="0.2">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c r="BY403" s="104"/>
      <c r="BZ403" s="104"/>
      <c r="CA403" s="104"/>
      <c r="CB403" s="104"/>
      <c r="CC403" s="104"/>
      <c r="CD403" s="104"/>
      <c r="CE403" s="104"/>
      <c r="CF403" s="104"/>
      <c r="CG403" s="104"/>
      <c r="CH403" s="104"/>
      <c r="CI403" s="104"/>
      <c r="CJ403" s="104"/>
      <c r="CK403" s="104"/>
      <c r="CL403" s="104"/>
    </row>
    <row r="404" spans="1:90" hidden="1" x14ac:dyDescent="0.2">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c r="BY404" s="104"/>
      <c r="BZ404" s="104"/>
      <c r="CA404" s="104"/>
      <c r="CB404" s="104"/>
      <c r="CC404" s="104"/>
      <c r="CD404" s="104"/>
      <c r="CE404" s="104"/>
      <c r="CF404" s="104"/>
      <c r="CG404" s="104"/>
      <c r="CH404" s="104"/>
      <c r="CI404" s="104"/>
      <c r="CJ404" s="104"/>
      <c r="CK404" s="104"/>
      <c r="CL404" s="104"/>
    </row>
    <row r="405" spans="1:90" hidden="1" x14ac:dyDescent="0.2">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c r="BY405" s="104"/>
      <c r="BZ405" s="104"/>
      <c r="CA405" s="104"/>
      <c r="CB405" s="104"/>
      <c r="CC405" s="104"/>
      <c r="CD405" s="104"/>
      <c r="CE405" s="104"/>
      <c r="CF405" s="104"/>
      <c r="CG405" s="104"/>
      <c r="CH405" s="104"/>
      <c r="CI405" s="104"/>
      <c r="CJ405" s="104"/>
      <c r="CK405" s="104"/>
      <c r="CL405" s="104"/>
    </row>
    <row r="406" spans="1:90" hidden="1" x14ac:dyDescent="0.2">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c r="BY406" s="104"/>
      <c r="BZ406" s="104"/>
      <c r="CA406" s="104"/>
      <c r="CB406" s="104"/>
      <c r="CC406" s="104"/>
      <c r="CD406" s="104"/>
      <c r="CE406" s="104"/>
      <c r="CF406" s="104"/>
      <c r="CG406" s="104"/>
      <c r="CH406" s="104"/>
      <c r="CI406" s="104"/>
      <c r="CJ406" s="104"/>
      <c r="CK406" s="104"/>
      <c r="CL406" s="104"/>
    </row>
    <row r="407" spans="1:90" hidden="1" x14ac:dyDescent="0.2">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c r="BY407" s="104"/>
      <c r="BZ407" s="104"/>
      <c r="CA407" s="104"/>
      <c r="CB407" s="104"/>
      <c r="CC407" s="104"/>
      <c r="CD407" s="104"/>
      <c r="CE407" s="104"/>
      <c r="CF407" s="104"/>
      <c r="CG407" s="104"/>
      <c r="CH407" s="104"/>
      <c r="CI407" s="104"/>
      <c r="CJ407" s="104"/>
      <c r="CK407" s="104"/>
      <c r="CL407" s="104"/>
    </row>
    <row r="408" spans="1:90" hidden="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c r="BY408" s="104"/>
      <c r="BZ408" s="104"/>
      <c r="CA408" s="104"/>
      <c r="CB408" s="104"/>
      <c r="CC408" s="104"/>
      <c r="CD408" s="104"/>
      <c r="CE408" s="104"/>
      <c r="CF408" s="104"/>
      <c r="CG408" s="104"/>
      <c r="CH408" s="104"/>
      <c r="CI408" s="104"/>
      <c r="CJ408" s="104"/>
      <c r="CK408" s="104"/>
      <c r="CL408" s="104"/>
    </row>
    <row r="409" spans="1:90" hidden="1" x14ac:dyDescent="0.2">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c r="BY409" s="104"/>
      <c r="BZ409" s="104"/>
      <c r="CA409" s="104"/>
      <c r="CB409" s="104"/>
      <c r="CC409" s="104"/>
      <c r="CD409" s="104"/>
      <c r="CE409" s="104"/>
      <c r="CF409" s="104"/>
      <c r="CG409" s="104"/>
      <c r="CH409" s="104"/>
      <c r="CI409" s="104"/>
      <c r="CJ409" s="104"/>
      <c r="CK409" s="104"/>
      <c r="CL409" s="104"/>
    </row>
    <row r="410" spans="1:90" hidden="1" x14ac:dyDescent="0.2">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c r="BY410" s="104"/>
      <c r="BZ410" s="104"/>
      <c r="CA410" s="104"/>
      <c r="CB410" s="104"/>
      <c r="CC410" s="104"/>
      <c r="CD410" s="104"/>
      <c r="CE410" s="104"/>
      <c r="CF410" s="104"/>
      <c r="CG410" s="104"/>
      <c r="CH410" s="104"/>
      <c r="CI410" s="104"/>
      <c r="CJ410" s="104"/>
      <c r="CK410" s="104"/>
      <c r="CL410" s="104"/>
    </row>
    <row r="411" spans="1:90" hidden="1" x14ac:dyDescent="0.2">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c r="BY411" s="104"/>
      <c r="BZ411" s="104"/>
      <c r="CA411" s="104"/>
      <c r="CB411" s="104"/>
      <c r="CC411" s="104"/>
      <c r="CD411" s="104"/>
      <c r="CE411" s="104"/>
      <c r="CF411" s="104"/>
      <c r="CG411" s="104"/>
      <c r="CH411" s="104"/>
      <c r="CI411" s="104"/>
      <c r="CJ411" s="104"/>
      <c r="CK411" s="104"/>
      <c r="CL411" s="104"/>
    </row>
    <row r="412" spans="1:90" hidden="1" x14ac:dyDescent="0.2">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c r="BY412" s="104"/>
      <c r="BZ412" s="104"/>
      <c r="CA412" s="104"/>
      <c r="CB412" s="104"/>
      <c r="CC412" s="104"/>
      <c r="CD412" s="104"/>
      <c r="CE412" s="104"/>
      <c r="CF412" s="104"/>
      <c r="CG412" s="104"/>
      <c r="CH412" s="104"/>
      <c r="CI412" s="104"/>
      <c r="CJ412" s="104"/>
      <c r="CK412" s="104"/>
      <c r="CL412" s="104"/>
    </row>
    <row r="413" spans="1:90" hidden="1" x14ac:dyDescent="0.2">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c r="BY413" s="104"/>
      <c r="BZ413" s="104"/>
      <c r="CA413" s="104"/>
      <c r="CB413" s="104"/>
      <c r="CC413" s="104"/>
      <c r="CD413" s="104"/>
      <c r="CE413" s="104"/>
      <c r="CF413" s="104"/>
      <c r="CG413" s="104"/>
      <c r="CH413" s="104"/>
      <c r="CI413" s="104"/>
      <c r="CJ413" s="104"/>
      <c r="CK413" s="104"/>
      <c r="CL413" s="104"/>
    </row>
    <row r="414" spans="1:90" hidden="1" x14ac:dyDescent="0.2">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c r="BY414" s="104"/>
      <c r="BZ414" s="104"/>
      <c r="CA414" s="104"/>
      <c r="CB414" s="104"/>
      <c r="CC414" s="104"/>
      <c r="CD414" s="104"/>
      <c r="CE414" s="104"/>
      <c r="CF414" s="104"/>
      <c r="CG414" s="104"/>
      <c r="CH414" s="104"/>
      <c r="CI414" s="104"/>
      <c r="CJ414" s="104"/>
      <c r="CK414" s="104"/>
      <c r="CL414" s="104"/>
    </row>
    <row r="415" spans="1:90" hidden="1" x14ac:dyDescent="0.2">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c r="BY415" s="104"/>
      <c r="BZ415" s="104"/>
      <c r="CA415" s="104"/>
      <c r="CB415" s="104"/>
      <c r="CC415" s="104"/>
      <c r="CD415" s="104"/>
      <c r="CE415" s="104"/>
      <c r="CF415" s="104"/>
      <c r="CG415" s="104"/>
      <c r="CH415" s="104"/>
      <c r="CI415" s="104"/>
      <c r="CJ415" s="104"/>
      <c r="CK415" s="104"/>
      <c r="CL415" s="104"/>
    </row>
    <row r="416" spans="1:90" hidden="1" x14ac:dyDescent="0.2">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c r="BY416" s="104"/>
      <c r="BZ416" s="104"/>
      <c r="CA416" s="104"/>
      <c r="CB416" s="104"/>
      <c r="CC416" s="104"/>
      <c r="CD416" s="104"/>
      <c r="CE416" s="104"/>
      <c r="CF416" s="104"/>
      <c r="CG416" s="104"/>
      <c r="CH416" s="104"/>
      <c r="CI416" s="104"/>
      <c r="CJ416" s="104"/>
      <c r="CK416" s="104"/>
      <c r="CL416" s="104"/>
    </row>
    <row r="417" spans="1:90" hidden="1" x14ac:dyDescent="0.2">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c r="BY417" s="104"/>
      <c r="BZ417" s="104"/>
      <c r="CA417" s="104"/>
      <c r="CB417" s="104"/>
      <c r="CC417" s="104"/>
      <c r="CD417" s="104"/>
      <c r="CE417" s="104"/>
      <c r="CF417" s="104"/>
      <c r="CG417" s="104"/>
      <c r="CH417" s="104"/>
      <c r="CI417" s="104"/>
      <c r="CJ417" s="104"/>
      <c r="CK417" s="104"/>
      <c r="CL417" s="104"/>
    </row>
    <row r="418" spans="1:90" hidden="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c r="BY418" s="104"/>
      <c r="BZ418" s="104"/>
      <c r="CA418" s="104"/>
      <c r="CB418" s="104"/>
      <c r="CC418" s="104"/>
      <c r="CD418" s="104"/>
      <c r="CE418" s="104"/>
      <c r="CF418" s="104"/>
      <c r="CG418" s="104"/>
      <c r="CH418" s="104"/>
      <c r="CI418" s="104"/>
      <c r="CJ418" s="104"/>
      <c r="CK418" s="104"/>
      <c r="CL418" s="104"/>
    </row>
    <row r="419" spans="1:90" hidden="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c r="BY419" s="104"/>
      <c r="BZ419" s="104"/>
      <c r="CA419" s="104"/>
      <c r="CB419" s="104"/>
      <c r="CC419" s="104"/>
      <c r="CD419" s="104"/>
      <c r="CE419" s="104"/>
      <c r="CF419" s="104"/>
      <c r="CG419" s="104"/>
      <c r="CH419" s="104"/>
      <c r="CI419" s="104"/>
      <c r="CJ419" s="104"/>
      <c r="CK419" s="104"/>
      <c r="CL419" s="104"/>
    </row>
    <row r="420" spans="1:90" hidden="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c r="BY420" s="104"/>
      <c r="BZ420" s="104"/>
      <c r="CA420" s="104"/>
      <c r="CB420" s="104"/>
      <c r="CC420" s="104"/>
      <c r="CD420" s="104"/>
      <c r="CE420" s="104"/>
      <c r="CF420" s="104"/>
      <c r="CG420" s="104"/>
      <c r="CH420" s="104"/>
      <c r="CI420" s="104"/>
      <c r="CJ420" s="104"/>
      <c r="CK420" s="104"/>
      <c r="CL420" s="104"/>
    </row>
    <row r="421" spans="1:90" hidden="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c r="BY421" s="104"/>
      <c r="BZ421" s="104"/>
      <c r="CA421" s="104"/>
      <c r="CB421" s="104"/>
      <c r="CC421" s="104"/>
      <c r="CD421" s="104"/>
      <c r="CE421" s="104"/>
      <c r="CF421" s="104"/>
      <c r="CG421" s="104"/>
      <c r="CH421" s="104"/>
      <c r="CI421" s="104"/>
      <c r="CJ421" s="104"/>
      <c r="CK421" s="104"/>
      <c r="CL421" s="104"/>
    </row>
    <row r="422" spans="1:90" hidden="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c r="BY422" s="104"/>
      <c r="BZ422" s="104"/>
      <c r="CA422" s="104"/>
      <c r="CB422" s="104"/>
      <c r="CC422" s="104"/>
      <c r="CD422" s="104"/>
      <c r="CE422" s="104"/>
      <c r="CF422" s="104"/>
      <c r="CG422" s="104"/>
      <c r="CH422" s="104"/>
      <c r="CI422" s="104"/>
      <c r="CJ422" s="104"/>
      <c r="CK422" s="104"/>
      <c r="CL422" s="104"/>
    </row>
    <row r="423" spans="1:90" hidden="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c r="BY423" s="104"/>
      <c r="BZ423" s="104"/>
      <c r="CA423" s="104"/>
      <c r="CB423" s="104"/>
      <c r="CC423" s="104"/>
      <c r="CD423" s="104"/>
      <c r="CE423" s="104"/>
      <c r="CF423" s="104"/>
      <c r="CG423" s="104"/>
      <c r="CH423" s="104"/>
      <c r="CI423" s="104"/>
      <c r="CJ423" s="104"/>
      <c r="CK423" s="104"/>
      <c r="CL423" s="104"/>
    </row>
    <row r="424" spans="1:90" hidden="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c r="BY424" s="104"/>
      <c r="BZ424" s="104"/>
      <c r="CA424" s="104"/>
      <c r="CB424" s="104"/>
      <c r="CC424" s="104"/>
      <c r="CD424" s="104"/>
      <c r="CE424" s="104"/>
      <c r="CF424" s="104"/>
      <c r="CG424" s="104"/>
      <c r="CH424" s="104"/>
      <c r="CI424" s="104"/>
      <c r="CJ424" s="104"/>
      <c r="CK424" s="104"/>
      <c r="CL424" s="104"/>
    </row>
    <row r="425" spans="1:90" hidden="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c r="BY425" s="104"/>
      <c r="BZ425" s="104"/>
      <c r="CA425" s="104"/>
      <c r="CB425" s="104"/>
      <c r="CC425" s="104"/>
      <c r="CD425" s="104"/>
      <c r="CE425" s="104"/>
      <c r="CF425" s="104"/>
      <c r="CG425" s="104"/>
      <c r="CH425" s="104"/>
      <c r="CI425" s="104"/>
      <c r="CJ425" s="104"/>
      <c r="CK425" s="104"/>
      <c r="CL425" s="104"/>
    </row>
    <row r="426" spans="1:90" hidden="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c r="BY426" s="104"/>
      <c r="BZ426" s="104"/>
      <c r="CA426" s="104"/>
      <c r="CB426" s="104"/>
      <c r="CC426" s="104"/>
      <c r="CD426" s="104"/>
      <c r="CE426" s="104"/>
      <c r="CF426" s="104"/>
      <c r="CG426" s="104"/>
      <c r="CH426" s="104"/>
      <c r="CI426" s="104"/>
      <c r="CJ426" s="104"/>
      <c r="CK426" s="104"/>
      <c r="CL426" s="104"/>
    </row>
    <row r="427" spans="1:90" hidden="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c r="BY427" s="104"/>
      <c r="BZ427" s="104"/>
      <c r="CA427" s="104"/>
      <c r="CB427" s="104"/>
      <c r="CC427" s="104"/>
      <c r="CD427" s="104"/>
      <c r="CE427" s="104"/>
      <c r="CF427" s="104"/>
      <c r="CG427" s="104"/>
      <c r="CH427" s="104"/>
      <c r="CI427" s="104"/>
      <c r="CJ427" s="104"/>
      <c r="CK427" s="104"/>
      <c r="CL427" s="104"/>
    </row>
    <row r="428" spans="1:90" hidden="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c r="BY428" s="104"/>
      <c r="BZ428" s="104"/>
      <c r="CA428" s="104"/>
      <c r="CB428" s="104"/>
      <c r="CC428" s="104"/>
      <c r="CD428" s="104"/>
      <c r="CE428" s="104"/>
      <c r="CF428" s="104"/>
      <c r="CG428" s="104"/>
      <c r="CH428" s="104"/>
      <c r="CI428" s="104"/>
      <c r="CJ428" s="104"/>
      <c r="CK428" s="104"/>
      <c r="CL428" s="104"/>
    </row>
    <row r="429" spans="1:90" hidden="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c r="BY429" s="104"/>
      <c r="BZ429" s="104"/>
      <c r="CA429" s="104"/>
      <c r="CB429" s="104"/>
      <c r="CC429" s="104"/>
      <c r="CD429" s="104"/>
      <c r="CE429" s="104"/>
      <c r="CF429" s="104"/>
      <c r="CG429" s="104"/>
      <c r="CH429" s="104"/>
      <c r="CI429" s="104"/>
      <c r="CJ429" s="104"/>
      <c r="CK429" s="104"/>
      <c r="CL429" s="104"/>
    </row>
    <row r="430" spans="1:90" hidden="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c r="BY430" s="104"/>
      <c r="BZ430" s="104"/>
      <c r="CA430" s="104"/>
      <c r="CB430" s="104"/>
      <c r="CC430" s="104"/>
      <c r="CD430" s="104"/>
      <c r="CE430" s="104"/>
      <c r="CF430" s="104"/>
      <c r="CG430" s="104"/>
      <c r="CH430" s="104"/>
      <c r="CI430" s="104"/>
      <c r="CJ430" s="104"/>
      <c r="CK430" s="104"/>
      <c r="CL430" s="104"/>
    </row>
    <row r="431" spans="1:90" hidden="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c r="BY431" s="104"/>
      <c r="BZ431" s="104"/>
      <c r="CA431" s="104"/>
      <c r="CB431" s="104"/>
      <c r="CC431" s="104"/>
      <c r="CD431" s="104"/>
      <c r="CE431" s="104"/>
      <c r="CF431" s="104"/>
      <c r="CG431" s="104"/>
      <c r="CH431" s="104"/>
      <c r="CI431" s="104"/>
      <c r="CJ431" s="104"/>
      <c r="CK431" s="104"/>
      <c r="CL431" s="104"/>
    </row>
    <row r="432" spans="1:90" hidden="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c r="BY432" s="104"/>
      <c r="BZ432" s="104"/>
      <c r="CA432" s="104"/>
      <c r="CB432" s="104"/>
      <c r="CC432" s="104"/>
      <c r="CD432" s="104"/>
      <c r="CE432" s="104"/>
      <c r="CF432" s="104"/>
      <c r="CG432" s="104"/>
      <c r="CH432" s="104"/>
      <c r="CI432" s="104"/>
      <c r="CJ432" s="104"/>
      <c r="CK432" s="104"/>
      <c r="CL432" s="104"/>
    </row>
    <row r="433" spans="1:90" hidden="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c r="BY433" s="104"/>
      <c r="BZ433" s="104"/>
      <c r="CA433" s="104"/>
      <c r="CB433" s="104"/>
      <c r="CC433" s="104"/>
      <c r="CD433" s="104"/>
      <c r="CE433" s="104"/>
      <c r="CF433" s="104"/>
      <c r="CG433" s="104"/>
      <c r="CH433" s="104"/>
      <c r="CI433" s="104"/>
      <c r="CJ433" s="104"/>
      <c r="CK433" s="104"/>
      <c r="CL433" s="104"/>
    </row>
    <row r="434" spans="1:90" hidden="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c r="BY434" s="104"/>
      <c r="BZ434" s="104"/>
      <c r="CA434" s="104"/>
      <c r="CB434" s="104"/>
      <c r="CC434" s="104"/>
      <c r="CD434" s="104"/>
      <c r="CE434" s="104"/>
      <c r="CF434" s="104"/>
      <c r="CG434" s="104"/>
      <c r="CH434" s="104"/>
      <c r="CI434" s="104"/>
      <c r="CJ434" s="104"/>
      <c r="CK434" s="104"/>
      <c r="CL434" s="104"/>
    </row>
    <row r="435" spans="1:90" hidden="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c r="BY435" s="104"/>
      <c r="BZ435" s="104"/>
      <c r="CA435" s="104"/>
      <c r="CB435" s="104"/>
      <c r="CC435" s="104"/>
      <c r="CD435" s="104"/>
      <c r="CE435" s="104"/>
      <c r="CF435" s="104"/>
      <c r="CG435" s="104"/>
      <c r="CH435" s="104"/>
      <c r="CI435" s="104"/>
      <c r="CJ435" s="104"/>
      <c r="CK435" s="104"/>
      <c r="CL435" s="104"/>
    </row>
    <row r="436" spans="1:90" hidden="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c r="BY436" s="104"/>
      <c r="BZ436" s="104"/>
      <c r="CA436" s="104"/>
      <c r="CB436" s="104"/>
      <c r="CC436" s="104"/>
      <c r="CD436" s="104"/>
      <c r="CE436" s="104"/>
      <c r="CF436" s="104"/>
      <c r="CG436" s="104"/>
      <c r="CH436" s="104"/>
      <c r="CI436" s="104"/>
      <c r="CJ436" s="104"/>
      <c r="CK436" s="104"/>
      <c r="CL436" s="104"/>
    </row>
    <row r="437" spans="1:90" hidden="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c r="BY437" s="104"/>
      <c r="BZ437" s="104"/>
      <c r="CA437" s="104"/>
      <c r="CB437" s="104"/>
      <c r="CC437" s="104"/>
      <c r="CD437" s="104"/>
      <c r="CE437" s="104"/>
      <c r="CF437" s="104"/>
      <c r="CG437" s="104"/>
      <c r="CH437" s="104"/>
      <c r="CI437" s="104"/>
      <c r="CJ437" s="104"/>
      <c r="CK437" s="104"/>
      <c r="CL437" s="104"/>
    </row>
    <row r="438" spans="1:90" hidden="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c r="BY438" s="104"/>
      <c r="BZ438" s="104"/>
      <c r="CA438" s="104"/>
      <c r="CB438" s="104"/>
      <c r="CC438" s="104"/>
      <c r="CD438" s="104"/>
      <c r="CE438" s="104"/>
      <c r="CF438" s="104"/>
      <c r="CG438" s="104"/>
      <c r="CH438" s="104"/>
      <c r="CI438" s="104"/>
      <c r="CJ438" s="104"/>
      <c r="CK438" s="104"/>
      <c r="CL438" s="104"/>
    </row>
    <row r="439" spans="1:90" hidden="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c r="BY439" s="104"/>
      <c r="BZ439" s="104"/>
      <c r="CA439" s="104"/>
      <c r="CB439" s="104"/>
      <c r="CC439" s="104"/>
      <c r="CD439" s="104"/>
      <c r="CE439" s="104"/>
      <c r="CF439" s="104"/>
      <c r="CG439" s="104"/>
      <c r="CH439" s="104"/>
      <c r="CI439" s="104"/>
      <c r="CJ439" s="104"/>
      <c r="CK439" s="104"/>
      <c r="CL439" s="104"/>
    </row>
    <row r="440" spans="1:90" hidden="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c r="BY440" s="104"/>
      <c r="BZ440" s="104"/>
      <c r="CA440" s="104"/>
      <c r="CB440" s="104"/>
      <c r="CC440" s="104"/>
      <c r="CD440" s="104"/>
      <c r="CE440" s="104"/>
      <c r="CF440" s="104"/>
      <c r="CG440" s="104"/>
      <c r="CH440" s="104"/>
      <c r="CI440" s="104"/>
      <c r="CJ440" s="104"/>
      <c r="CK440" s="104"/>
      <c r="CL440" s="104"/>
    </row>
    <row r="441" spans="1:90" hidden="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c r="BY441" s="104"/>
      <c r="BZ441" s="104"/>
      <c r="CA441" s="104"/>
      <c r="CB441" s="104"/>
      <c r="CC441" s="104"/>
      <c r="CD441" s="104"/>
      <c r="CE441" s="104"/>
      <c r="CF441" s="104"/>
      <c r="CG441" s="104"/>
      <c r="CH441" s="104"/>
      <c r="CI441" s="104"/>
      <c r="CJ441" s="104"/>
      <c r="CK441" s="104"/>
      <c r="CL441" s="104"/>
    </row>
    <row r="442" spans="1:90" hidden="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c r="BY442" s="104"/>
      <c r="BZ442" s="104"/>
      <c r="CA442" s="104"/>
      <c r="CB442" s="104"/>
      <c r="CC442" s="104"/>
      <c r="CD442" s="104"/>
      <c r="CE442" s="104"/>
      <c r="CF442" s="104"/>
      <c r="CG442" s="104"/>
      <c r="CH442" s="104"/>
      <c r="CI442" s="104"/>
      <c r="CJ442" s="104"/>
      <c r="CK442" s="104"/>
      <c r="CL442" s="104"/>
    </row>
    <row r="443" spans="1:90" hidden="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c r="BY443" s="104"/>
      <c r="BZ443" s="104"/>
      <c r="CA443" s="104"/>
      <c r="CB443" s="104"/>
      <c r="CC443" s="104"/>
      <c r="CD443" s="104"/>
      <c r="CE443" s="104"/>
      <c r="CF443" s="104"/>
      <c r="CG443" s="104"/>
      <c r="CH443" s="104"/>
      <c r="CI443" s="104"/>
      <c r="CJ443" s="104"/>
      <c r="CK443" s="104"/>
      <c r="CL443" s="104"/>
    </row>
    <row r="444" spans="1:90" hidden="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c r="BY444" s="104"/>
      <c r="BZ444" s="104"/>
      <c r="CA444" s="104"/>
      <c r="CB444" s="104"/>
      <c r="CC444" s="104"/>
      <c r="CD444" s="104"/>
      <c r="CE444" s="104"/>
      <c r="CF444" s="104"/>
      <c r="CG444" s="104"/>
      <c r="CH444" s="104"/>
      <c r="CI444" s="104"/>
      <c r="CJ444" s="104"/>
      <c r="CK444" s="104"/>
      <c r="CL444" s="104"/>
    </row>
    <row r="445" spans="1:90" hidden="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c r="BY445" s="104"/>
      <c r="BZ445" s="104"/>
      <c r="CA445" s="104"/>
      <c r="CB445" s="104"/>
      <c r="CC445" s="104"/>
      <c r="CD445" s="104"/>
      <c r="CE445" s="104"/>
      <c r="CF445" s="104"/>
      <c r="CG445" s="104"/>
      <c r="CH445" s="104"/>
      <c r="CI445" s="104"/>
      <c r="CJ445" s="104"/>
      <c r="CK445" s="104"/>
      <c r="CL445" s="104"/>
    </row>
    <row r="446" spans="1:90" hidden="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c r="BY446" s="104"/>
      <c r="BZ446" s="104"/>
      <c r="CA446" s="104"/>
      <c r="CB446" s="104"/>
      <c r="CC446" s="104"/>
      <c r="CD446" s="104"/>
      <c r="CE446" s="104"/>
      <c r="CF446" s="104"/>
      <c r="CG446" s="104"/>
      <c r="CH446" s="104"/>
      <c r="CI446" s="104"/>
      <c r="CJ446" s="104"/>
      <c r="CK446" s="104"/>
      <c r="CL446" s="104"/>
    </row>
    <row r="447" spans="1:90" hidden="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c r="BY447" s="104"/>
      <c r="BZ447" s="104"/>
      <c r="CA447" s="104"/>
      <c r="CB447" s="104"/>
      <c r="CC447" s="104"/>
      <c r="CD447" s="104"/>
      <c r="CE447" s="104"/>
      <c r="CF447" s="104"/>
      <c r="CG447" s="104"/>
      <c r="CH447" s="104"/>
      <c r="CI447" s="104"/>
      <c r="CJ447" s="104"/>
      <c r="CK447" s="104"/>
      <c r="CL447" s="104"/>
    </row>
    <row r="448" spans="1:90" hidden="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c r="BY448" s="104"/>
      <c r="BZ448" s="104"/>
      <c r="CA448" s="104"/>
      <c r="CB448" s="104"/>
      <c r="CC448" s="104"/>
      <c r="CD448" s="104"/>
      <c r="CE448" s="104"/>
      <c r="CF448" s="104"/>
      <c r="CG448" s="104"/>
      <c r="CH448" s="104"/>
      <c r="CI448" s="104"/>
      <c r="CJ448" s="104"/>
      <c r="CK448" s="104"/>
      <c r="CL448" s="104"/>
    </row>
    <row r="449" spans="1:90" hidden="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c r="BY449" s="104"/>
      <c r="BZ449" s="104"/>
      <c r="CA449" s="104"/>
      <c r="CB449" s="104"/>
      <c r="CC449" s="104"/>
      <c r="CD449" s="104"/>
      <c r="CE449" s="104"/>
      <c r="CF449" s="104"/>
      <c r="CG449" s="104"/>
      <c r="CH449" s="104"/>
      <c r="CI449" s="104"/>
      <c r="CJ449" s="104"/>
      <c r="CK449" s="104"/>
      <c r="CL449" s="104"/>
    </row>
    <row r="450" spans="1:90" hidden="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c r="BY450" s="104"/>
      <c r="BZ450" s="104"/>
      <c r="CA450" s="104"/>
      <c r="CB450" s="104"/>
      <c r="CC450" s="104"/>
      <c r="CD450" s="104"/>
      <c r="CE450" s="104"/>
      <c r="CF450" s="104"/>
      <c r="CG450" s="104"/>
      <c r="CH450" s="104"/>
      <c r="CI450" s="104"/>
      <c r="CJ450" s="104"/>
      <c r="CK450" s="104"/>
      <c r="CL450" s="104"/>
    </row>
    <row r="451" spans="1:90" hidden="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c r="BY451" s="104"/>
      <c r="BZ451" s="104"/>
      <c r="CA451" s="104"/>
      <c r="CB451" s="104"/>
      <c r="CC451" s="104"/>
      <c r="CD451" s="104"/>
      <c r="CE451" s="104"/>
      <c r="CF451" s="104"/>
      <c r="CG451" s="104"/>
      <c r="CH451" s="104"/>
      <c r="CI451" s="104"/>
      <c r="CJ451" s="104"/>
      <c r="CK451" s="104"/>
      <c r="CL451" s="104"/>
    </row>
    <row r="452" spans="1:90" hidden="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c r="BY452" s="104"/>
      <c r="BZ452" s="104"/>
      <c r="CA452" s="104"/>
      <c r="CB452" s="104"/>
      <c r="CC452" s="104"/>
      <c r="CD452" s="104"/>
      <c r="CE452" s="104"/>
      <c r="CF452" s="104"/>
      <c r="CG452" s="104"/>
      <c r="CH452" s="104"/>
      <c r="CI452" s="104"/>
      <c r="CJ452" s="104"/>
      <c r="CK452" s="104"/>
      <c r="CL452" s="104"/>
    </row>
    <row r="453" spans="1:90" hidden="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c r="BY453" s="104"/>
      <c r="BZ453" s="104"/>
      <c r="CA453" s="104"/>
      <c r="CB453" s="104"/>
      <c r="CC453" s="104"/>
      <c r="CD453" s="104"/>
      <c r="CE453" s="104"/>
      <c r="CF453" s="104"/>
      <c r="CG453" s="104"/>
      <c r="CH453" s="104"/>
      <c r="CI453" s="104"/>
      <c r="CJ453" s="104"/>
      <c r="CK453" s="104"/>
      <c r="CL453" s="104"/>
    </row>
    <row r="454" spans="1:90" hidden="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c r="BY454" s="104"/>
      <c r="BZ454" s="104"/>
      <c r="CA454" s="104"/>
      <c r="CB454" s="104"/>
      <c r="CC454" s="104"/>
      <c r="CD454" s="104"/>
      <c r="CE454" s="104"/>
      <c r="CF454" s="104"/>
      <c r="CG454" s="104"/>
      <c r="CH454" s="104"/>
      <c r="CI454" s="104"/>
      <c r="CJ454" s="104"/>
      <c r="CK454" s="104"/>
      <c r="CL454" s="104"/>
    </row>
    <row r="455" spans="1:90" hidden="1" x14ac:dyDescent="0.2">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c r="BY455" s="104"/>
      <c r="BZ455" s="104"/>
      <c r="CA455" s="104"/>
      <c r="CB455" s="104"/>
      <c r="CC455" s="104"/>
      <c r="CD455" s="104"/>
      <c r="CE455" s="104"/>
      <c r="CF455" s="104"/>
      <c r="CG455" s="104"/>
      <c r="CH455" s="104"/>
      <c r="CI455" s="104"/>
      <c r="CJ455" s="104"/>
      <c r="CK455" s="104"/>
      <c r="CL455" s="104"/>
    </row>
    <row r="456" spans="1:90" hidden="1" x14ac:dyDescent="0.2">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c r="BY456" s="104"/>
      <c r="BZ456" s="104"/>
      <c r="CA456" s="104"/>
      <c r="CB456" s="104"/>
      <c r="CC456" s="104"/>
      <c r="CD456" s="104"/>
      <c r="CE456" s="104"/>
      <c r="CF456" s="104"/>
      <c r="CG456" s="104"/>
      <c r="CH456" s="104"/>
      <c r="CI456" s="104"/>
      <c r="CJ456" s="104"/>
      <c r="CK456" s="104"/>
      <c r="CL456" s="104"/>
    </row>
    <row r="457" spans="1:90" hidden="1" x14ac:dyDescent="0.2">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c r="BY457" s="104"/>
      <c r="BZ457" s="104"/>
      <c r="CA457" s="104"/>
      <c r="CB457" s="104"/>
      <c r="CC457" s="104"/>
      <c r="CD457" s="104"/>
      <c r="CE457" s="104"/>
      <c r="CF457" s="104"/>
      <c r="CG457" s="104"/>
      <c r="CH457" s="104"/>
      <c r="CI457" s="104"/>
      <c r="CJ457" s="104"/>
      <c r="CK457" s="104"/>
      <c r="CL457" s="104"/>
    </row>
    <row r="458" spans="1:90" hidden="1" x14ac:dyDescent="0.2">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c r="BY458" s="104"/>
      <c r="BZ458" s="104"/>
      <c r="CA458" s="104"/>
      <c r="CB458" s="104"/>
      <c r="CC458" s="104"/>
      <c r="CD458" s="104"/>
      <c r="CE458" s="104"/>
      <c r="CF458" s="104"/>
      <c r="CG458" s="104"/>
      <c r="CH458" s="104"/>
      <c r="CI458" s="104"/>
      <c r="CJ458" s="104"/>
      <c r="CK458" s="104"/>
      <c r="CL458" s="104"/>
    </row>
    <row r="459" spans="1:90" hidden="1" x14ac:dyDescent="0.2">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c r="BY459" s="104"/>
      <c r="BZ459" s="104"/>
      <c r="CA459" s="104"/>
      <c r="CB459" s="104"/>
      <c r="CC459" s="104"/>
      <c r="CD459" s="104"/>
      <c r="CE459" s="104"/>
      <c r="CF459" s="104"/>
      <c r="CG459" s="104"/>
      <c r="CH459" s="104"/>
      <c r="CI459" s="104"/>
      <c r="CJ459" s="104"/>
      <c r="CK459" s="104"/>
      <c r="CL459" s="104"/>
    </row>
    <row r="460" spans="1:90" hidden="1" x14ac:dyDescent="0.2">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c r="BY460" s="104"/>
      <c r="BZ460" s="104"/>
      <c r="CA460" s="104"/>
      <c r="CB460" s="104"/>
      <c r="CC460" s="104"/>
      <c r="CD460" s="104"/>
      <c r="CE460" s="104"/>
      <c r="CF460" s="104"/>
      <c r="CG460" s="104"/>
      <c r="CH460" s="104"/>
      <c r="CI460" s="104"/>
      <c r="CJ460" s="104"/>
      <c r="CK460" s="104"/>
      <c r="CL460" s="104"/>
    </row>
    <row r="461" spans="1:90" hidden="1" x14ac:dyDescent="0.2">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c r="BY461" s="104"/>
      <c r="BZ461" s="104"/>
      <c r="CA461" s="104"/>
      <c r="CB461" s="104"/>
      <c r="CC461" s="104"/>
      <c r="CD461" s="104"/>
      <c r="CE461" s="104"/>
      <c r="CF461" s="104"/>
      <c r="CG461" s="104"/>
      <c r="CH461" s="104"/>
      <c r="CI461" s="104"/>
      <c r="CJ461" s="104"/>
      <c r="CK461" s="104"/>
      <c r="CL461" s="104"/>
    </row>
    <row r="462" spans="1:90" hidden="1" x14ac:dyDescent="0.2">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c r="BY462" s="104"/>
      <c r="BZ462" s="104"/>
      <c r="CA462" s="104"/>
      <c r="CB462" s="104"/>
      <c r="CC462" s="104"/>
      <c r="CD462" s="104"/>
      <c r="CE462" s="104"/>
      <c r="CF462" s="104"/>
      <c r="CG462" s="104"/>
      <c r="CH462" s="104"/>
      <c r="CI462" s="104"/>
      <c r="CJ462" s="104"/>
      <c r="CK462" s="104"/>
      <c r="CL462" s="104"/>
    </row>
    <row r="463" spans="1:90" hidden="1" x14ac:dyDescent="0.2">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c r="BY463" s="104"/>
      <c r="BZ463" s="104"/>
      <c r="CA463" s="104"/>
      <c r="CB463" s="104"/>
      <c r="CC463" s="104"/>
      <c r="CD463" s="104"/>
      <c r="CE463" s="104"/>
      <c r="CF463" s="104"/>
      <c r="CG463" s="104"/>
      <c r="CH463" s="104"/>
      <c r="CI463" s="104"/>
      <c r="CJ463" s="104"/>
      <c r="CK463" s="104"/>
      <c r="CL463" s="104"/>
    </row>
    <row r="464" spans="1:90" hidden="1" x14ac:dyDescent="0.2">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c r="BY464" s="104"/>
      <c r="BZ464" s="104"/>
      <c r="CA464" s="104"/>
      <c r="CB464" s="104"/>
      <c r="CC464" s="104"/>
      <c r="CD464" s="104"/>
      <c r="CE464" s="104"/>
      <c r="CF464" s="104"/>
      <c r="CG464" s="104"/>
      <c r="CH464" s="104"/>
      <c r="CI464" s="104"/>
      <c r="CJ464" s="104"/>
      <c r="CK464" s="104"/>
      <c r="CL464" s="104"/>
    </row>
    <row r="465" spans="1:90" hidden="1" x14ac:dyDescent="0.2">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c r="CE465" s="104"/>
      <c r="CF465" s="104"/>
      <c r="CG465" s="104"/>
      <c r="CH465" s="104"/>
      <c r="CI465" s="104"/>
      <c r="CJ465" s="104"/>
      <c r="CK465" s="104"/>
      <c r="CL465" s="104"/>
    </row>
    <row r="466" spans="1:90" hidden="1" x14ac:dyDescent="0.2">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c r="BY466" s="104"/>
      <c r="BZ466" s="104"/>
      <c r="CA466" s="104"/>
      <c r="CB466" s="104"/>
      <c r="CC466" s="104"/>
      <c r="CD466" s="104"/>
      <c r="CE466" s="104"/>
      <c r="CF466" s="104"/>
      <c r="CG466" s="104"/>
      <c r="CH466" s="104"/>
      <c r="CI466" s="104"/>
      <c r="CJ466" s="104"/>
      <c r="CK466" s="104"/>
      <c r="CL466" s="104"/>
    </row>
    <row r="467" spans="1:90" hidden="1" x14ac:dyDescent="0.2">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c r="BY467" s="104"/>
      <c r="BZ467" s="104"/>
      <c r="CA467" s="104"/>
      <c r="CB467" s="104"/>
      <c r="CC467" s="104"/>
      <c r="CD467" s="104"/>
      <c r="CE467" s="104"/>
      <c r="CF467" s="104"/>
      <c r="CG467" s="104"/>
      <c r="CH467" s="104"/>
      <c r="CI467" s="104"/>
      <c r="CJ467" s="104"/>
      <c r="CK467" s="104"/>
      <c r="CL467" s="104"/>
    </row>
    <row r="468" spans="1:90" hidden="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c r="BQ468" s="104"/>
      <c r="BR468" s="104"/>
      <c r="BS468" s="104"/>
      <c r="BT468" s="104"/>
      <c r="BU468" s="104"/>
      <c r="BV468" s="104"/>
      <c r="BW468" s="104"/>
      <c r="BX468" s="104"/>
      <c r="BY468" s="104"/>
      <c r="BZ468" s="104"/>
      <c r="CA468" s="104"/>
      <c r="CB468" s="104"/>
      <c r="CC468" s="104"/>
      <c r="CD468" s="104"/>
      <c r="CE468" s="104"/>
      <c r="CF468" s="104"/>
      <c r="CG468" s="104"/>
      <c r="CH468" s="104"/>
      <c r="CI468" s="104"/>
      <c r="CJ468" s="104"/>
      <c r="CK468" s="104"/>
      <c r="CL468" s="104"/>
    </row>
    <row r="469" spans="1:90" hidden="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c r="BM469" s="104"/>
      <c r="BN469" s="104"/>
      <c r="BO469" s="104"/>
      <c r="BP469" s="104"/>
      <c r="BQ469" s="104"/>
      <c r="BR469" s="104"/>
      <c r="BS469" s="104"/>
      <c r="BT469" s="104"/>
      <c r="BU469" s="104"/>
      <c r="BV469" s="104"/>
      <c r="BW469" s="104"/>
      <c r="BX469" s="104"/>
      <c r="BY469" s="104"/>
      <c r="BZ469" s="104"/>
      <c r="CA469" s="104"/>
      <c r="CB469" s="104"/>
      <c r="CC469" s="104"/>
      <c r="CD469" s="104"/>
      <c r="CE469" s="104"/>
      <c r="CF469" s="104"/>
      <c r="CG469" s="104"/>
      <c r="CH469" s="104"/>
      <c r="CI469" s="104"/>
      <c r="CJ469" s="104"/>
      <c r="CK469" s="104"/>
      <c r="CL469" s="104"/>
    </row>
    <row r="470" spans="1:90" hidden="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c r="BM470" s="104"/>
      <c r="BN470" s="104"/>
      <c r="BO470" s="104"/>
      <c r="BP470" s="104"/>
      <c r="BQ470" s="104"/>
      <c r="BR470" s="104"/>
      <c r="BS470" s="104"/>
      <c r="BT470" s="104"/>
      <c r="BU470" s="104"/>
      <c r="BV470" s="104"/>
      <c r="BW470" s="104"/>
      <c r="BX470" s="104"/>
      <c r="BY470" s="104"/>
      <c r="BZ470" s="104"/>
      <c r="CA470" s="104"/>
      <c r="CB470" s="104"/>
      <c r="CC470" s="104"/>
      <c r="CD470" s="104"/>
      <c r="CE470" s="104"/>
      <c r="CF470" s="104"/>
      <c r="CG470" s="104"/>
      <c r="CH470" s="104"/>
      <c r="CI470" s="104"/>
      <c r="CJ470" s="104"/>
      <c r="CK470" s="104"/>
      <c r="CL470" s="104"/>
    </row>
    <row r="471" spans="1:90" hidden="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c r="CE471" s="104"/>
      <c r="CF471" s="104"/>
      <c r="CG471" s="104"/>
      <c r="CH471" s="104"/>
      <c r="CI471" s="104"/>
      <c r="CJ471" s="104"/>
      <c r="CK471" s="104"/>
      <c r="CL471" s="104"/>
    </row>
    <row r="472" spans="1:90" hidden="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c r="BM472" s="104"/>
      <c r="BN472" s="104"/>
      <c r="BO472" s="104"/>
      <c r="BP472" s="104"/>
      <c r="BQ472" s="104"/>
      <c r="BR472" s="104"/>
      <c r="BS472" s="104"/>
      <c r="BT472" s="104"/>
      <c r="BU472" s="104"/>
      <c r="BV472" s="104"/>
      <c r="BW472" s="104"/>
      <c r="BX472" s="104"/>
      <c r="BY472" s="104"/>
      <c r="BZ472" s="104"/>
      <c r="CA472" s="104"/>
      <c r="CB472" s="104"/>
      <c r="CC472" s="104"/>
      <c r="CD472" s="104"/>
      <c r="CE472" s="104"/>
      <c r="CF472" s="104"/>
      <c r="CG472" s="104"/>
      <c r="CH472" s="104"/>
      <c r="CI472" s="104"/>
      <c r="CJ472" s="104"/>
      <c r="CK472" s="104"/>
      <c r="CL472" s="104"/>
    </row>
    <row r="473" spans="1:90" hidden="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c r="BM473" s="104"/>
      <c r="BN473" s="104"/>
      <c r="BO473" s="104"/>
      <c r="BP473" s="104"/>
      <c r="BQ473" s="104"/>
      <c r="BR473" s="104"/>
      <c r="BS473" s="104"/>
      <c r="BT473" s="104"/>
      <c r="BU473" s="104"/>
      <c r="BV473" s="104"/>
      <c r="BW473" s="104"/>
      <c r="BX473" s="104"/>
      <c r="BY473" s="104"/>
      <c r="BZ473" s="104"/>
      <c r="CA473" s="104"/>
      <c r="CB473" s="104"/>
      <c r="CC473" s="104"/>
      <c r="CD473" s="104"/>
      <c r="CE473" s="104"/>
      <c r="CF473" s="104"/>
      <c r="CG473" s="104"/>
      <c r="CH473" s="104"/>
      <c r="CI473" s="104"/>
      <c r="CJ473" s="104"/>
      <c r="CK473" s="104"/>
      <c r="CL473" s="104"/>
    </row>
    <row r="474" spans="1:90" hidden="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c r="BQ474" s="104"/>
      <c r="BR474" s="104"/>
      <c r="BS474" s="104"/>
      <c r="BT474" s="104"/>
      <c r="BU474" s="104"/>
      <c r="BV474" s="104"/>
      <c r="BW474" s="104"/>
      <c r="BX474" s="104"/>
      <c r="BY474" s="104"/>
      <c r="BZ474" s="104"/>
      <c r="CA474" s="104"/>
      <c r="CB474" s="104"/>
      <c r="CC474" s="104"/>
      <c r="CD474" s="104"/>
      <c r="CE474" s="104"/>
      <c r="CF474" s="104"/>
      <c r="CG474" s="104"/>
      <c r="CH474" s="104"/>
      <c r="CI474" s="104"/>
      <c r="CJ474" s="104"/>
      <c r="CK474" s="104"/>
      <c r="CL474" s="104"/>
    </row>
    <row r="475" spans="1:90" hidden="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c r="BQ475" s="104"/>
      <c r="BR475" s="104"/>
      <c r="BS475" s="104"/>
      <c r="BT475" s="104"/>
      <c r="BU475" s="104"/>
      <c r="BV475" s="104"/>
      <c r="BW475" s="104"/>
      <c r="BX475" s="104"/>
      <c r="BY475" s="104"/>
      <c r="BZ475" s="104"/>
      <c r="CA475" s="104"/>
      <c r="CB475" s="104"/>
      <c r="CC475" s="104"/>
      <c r="CD475" s="104"/>
      <c r="CE475" s="104"/>
      <c r="CF475" s="104"/>
      <c r="CG475" s="104"/>
      <c r="CH475" s="104"/>
      <c r="CI475" s="104"/>
      <c r="CJ475" s="104"/>
      <c r="CK475" s="104"/>
      <c r="CL475" s="104"/>
    </row>
    <row r="476" spans="1:90" hidden="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c r="BM476" s="104"/>
      <c r="BN476" s="104"/>
      <c r="BO476" s="104"/>
      <c r="BP476" s="104"/>
      <c r="BQ476" s="104"/>
      <c r="BR476" s="104"/>
      <c r="BS476" s="104"/>
      <c r="BT476" s="104"/>
      <c r="BU476" s="104"/>
      <c r="BV476" s="104"/>
      <c r="BW476" s="104"/>
      <c r="BX476" s="104"/>
      <c r="BY476" s="104"/>
      <c r="BZ476" s="104"/>
      <c r="CA476" s="104"/>
      <c r="CB476" s="104"/>
      <c r="CC476" s="104"/>
      <c r="CD476" s="104"/>
      <c r="CE476" s="104"/>
      <c r="CF476" s="104"/>
      <c r="CG476" s="104"/>
      <c r="CH476" s="104"/>
      <c r="CI476" s="104"/>
      <c r="CJ476" s="104"/>
      <c r="CK476" s="104"/>
      <c r="CL476" s="104"/>
    </row>
    <row r="477" spans="1:90" hidden="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c r="BM477" s="104"/>
      <c r="BN477" s="104"/>
      <c r="BO477" s="104"/>
      <c r="BP477" s="104"/>
      <c r="BQ477" s="104"/>
      <c r="BR477" s="104"/>
      <c r="BS477" s="104"/>
      <c r="BT477" s="104"/>
      <c r="BU477" s="104"/>
      <c r="BV477" s="104"/>
      <c r="BW477" s="104"/>
      <c r="BX477" s="104"/>
      <c r="BY477" s="104"/>
      <c r="BZ477" s="104"/>
      <c r="CA477" s="104"/>
      <c r="CB477" s="104"/>
      <c r="CC477" s="104"/>
      <c r="CD477" s="104"/>
      <c r="CE477" s="104"/>
      <c r="CF477" s="104"/>
      <c r="CG477" s="104"/>
      <c r="CH477" s="104"/>
      <c r="CI477" s="104"/>
      <c r="CJ477" s="104"/>
      <c r="CK477" s="104"/>
      <c r="CL477" s="104"/>
    </row>
    <row r="478" spans="1:90" hidden="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c r="BM478" s="104"/>
      <c r="BN478" s="104"/>
      <c r="BO478" s="104"/>
      <c r="BP478" s="104"/>
      <c r="BQ478" s="104"/>
      <c r="BR478" s="104"/>
      <c r="BS478" s="104"/>
      <c r="BT478" s="104"/>
      <c r="BU478" s="104"/>
      <c r="BV478" s="104"/>
      <c r="BW478" s="104"/>
      <c r="BX478" s="104"/>
      <c r="BY478" s="104"/>
      <c r="BZ478" s="104"/>
      <c r="CA478" s="104"/>
      <c r="CB478" s="104"/>
      <c r="CC478" s="104"/>
      <c r="CD478" s="104"/>
      <c r="CE478" s="104"/>
      <c r="CF478" s="104"/>
      <c r="CG478" s="104"/>
      <c r="CH478" s="104"/>
      <c r="CI478" s="104"/>
      <c r="CJ478" s="104"/>
      <c r="CK478" s="104"/>
      <c r="CL478" s="104"/>
    </row>
    <row r="479" spans="1:90" hidden="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c r="BM479" s="104"/>
      <c r="BN479" s="104"/>
      <c r="BO479" s="104"/>
      <c r="BP479" s="104"/>
      <c r="BQ479" s="104"/>
      <c r="BR479" s="104"/>
      <c r="BS479" s="104"/>
      <c r="BT479" s="104"/>
      <c r="BU479" s="104"/>
      <c r="BV479" s="104"/>
      <c r="BW479" s="104"/>
      <c r="BX479" s="104"/>
      <c r="BY479" s="104"/>
      <c r="BZ479" s="104"/>
      <c r="CA479" s="104"/>
      <c r="CB479" s="104"/>
      <c r="CC479" s="104"/>
      <c r="CD479" s="104"/>
      <c r="CE479" s="104"/>
      <c r="CF479" s="104"/>
      <c r="CG479" s="104"/>
      <c r="CH479" s="104"/>
      <c r="CI479" s="104"/>
      <c r="CJ479" s="104"/>
      <c r="CK479" s="104"/>
      <c r="CL479" s="104"/>
    </row>
    <row r="480" spans="1:90" hidden="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c r="CE480" s="104"/>
      <c r="CF480" s="104"/>
      <c r="CG480" s="104"/>
      <c r="CH480" s="104"/>
      <c r="CI480" s="104"/>
      <c r="CJ480" s="104"/>
      <c r="CK480" s="104"/>
      <c r="CL480" s="104"/>
    </row>
    <row r="481" spans="1:90" hidden="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c r="BQ481" s="104"/>
      <c r="BR481" s="104"/>
      <c r="BS481" s="104"/>
      <c r="BT481" s="104"/>
      <c r="BU481" s="104"/>
      <c r="BV481" s="104"/>
      <c r="BW481" s="104"/>
      <c r="BX481" s="104"/>
      <c r="BY481" s="104"/>
      <c r="BZ481" s="104"/>
      <c r="CA481" s="104"/>
      <c r="CB481" s="104"/>
      <c r="CC481" s="104"/>
      <c r="CD481" s="104"/>
      <c r="CE481" s="104"/>
      <c r="CF481" s="104"/>
      <c r="CG481" s="104"/>
      <c r="CH481" s="104"/>
      <c r="CI481" s="104"/>
      <c r="CJ481" s="104"/>
      <c r="CK481" s="104"/>
      <c r="CL481" s="104"/>
    </row>
    <row r="482" spans="1:90" hidden="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c r="BM482" s="104"/>
      <c r="BN482" s="104"/>
      <c r="BO482" s="104"/>
      <c r="BP482" s="104"/>
      <c r="BQ482" s="104"/>
      <c r="BR482" s="104"/>
      <c r="BS482" s="104"/>
      <c r="BT482" s="104"/>
      <c r="BU482" s="104"/>
      <c r="BV482" s="104"/>
      <c r="BW482" s="104"/>
      <c r="BX482" s="104"/>
      <c r="BY482" s="104"/>
      <c r="BZ482" s="104"/>
      <c r="CA482" s="104"/>
      <c r="CB482" s="104"/>
      <c r="CC482" s="104"/>
      <c r="CD482" s="104"/>
      <c r="CE482" s="104"/>
      <c r="CF482" s="104"/>
      <c r="CG482" s="104"/>
      <c r="CH482" s="104"/>
      <c r="CI482" s="104"/>
      <c r="CJ482" s="104"/>
      <c r="CK482" s="104"/>
      <c r="CL482" s="104"/>
    </row>
    <row r="483" spans="1:90" hidden="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c r="BQ483" s="104"/>
      <c r="BR483" s="104"/>
      <c r="BS483" s="104"/>
      <c r="BT483" s="104"/>
      <c r="BU483" s="104"/>
      <c r="BV483" s="104"/>
      <c r="BW483" s="104"/>
      <c r="BX483" s="104"/>
      <c r="BY483" s="104"/>
      <c r="BZ483" s="104"/>
      <c r="CA483" s="104"/>
      <c r="CB483" s="104"/>
      <c r="CC483" s="104"/>
      <c r="CD483" s="104"/>
      <c r="CE483" s="104"/>
      <c r="CF483" s="104"/>
      <c r="CG483" s="104"/>
      <c r="CH483" s="104"/>
      <c r="CI483" s="104"/>
      <c r="CJ483" s="104"/>
      <c r="CK483" s="104"/>
      <c r="CL483" s="104"/>
    </row>
    <row r="484" spans="1:90" hidden="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04"/>
      <c r="BN484" s="104"/>
      <c r="BO484" s="104"/>
      <c r="BP484" s="104"/>
      <c r="BQ484" s="104"/>
      <c r="BR484" s="104"/>
      <c r="BS484" s="104"/>
      <c r="BT484" s="104"/>
      <c r="BU484" s="104"/>
      <c r="BV484" s="104"/>
      <c r="BW484" s="104"/>
      <c r="BX484" s="104"/>
      <c r="BY484" s="104"/>
      <c r="BZ484" s="104"/>
      <c r="CA484" s="104"/>
      <c r="CB484" s="104"/>
      <c r="CC484" s="104"/>
      <c r="CD484" s="104"/>
      <c r="CE484" s="104"/>
      <c r="CF484" s="104"/>
      <c r="CG484" s="104"/>
      <c r="CH484" s="104"/>
      <c r="CI484" s="104"/>
      <c r="CJ484" s="104"/>
      <c r="CK484" s="104"/>
      <c r="CL484" s="104"/>
    </row>
    <row r="485" spans="1:90" hidden="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c r="BQ485" s="104"/>
      <c r="BR485" s="104"/>
      <c r="BS485" s="104"/>
      <c r="BT485" s="104"/>
      <c r="BU485" s="104"/>
      <c r="BV485" s="104"/>
      <c r="BW485" s="104"/>
      <c r="BX485" s="104"/>
      <c r="BY485" s="104"/>
      <c r="BZ485" s="104"/>
      <c r="CA485" s="104"/>
      <c r="CB485" s="104"/>
      <c r="CC485" s="104"/>
      <c r="CD485" s="104"/>
      <c r="CE485" s="104"/>
      <c r="CF485" s="104"/>
      <c r="CG485" s="104"/>
      <c r="CH485" s="104"/>
      <c r="CI485" s="104"/>
      <c r="CJ485" s="104"/>
      <c r="CK485" s="104"/>
      <c r="CL485" s="104"/>
    </row>
    <row r="486" spans="1:90" hidden="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c r="BU486" s="104"/>
      <c r="BV486" s="104"/>
      <c r="BW486" s="104"/>
      <c r="BX486" s="104"/>
      <c r="BY486" s="104"/>
      <c r="BZ486" s="104"/>
      <c r="CA486" s="104"/>
      <c r="CB486" s="104"/>
      <c r="CC486" s="104"/>
      <c r="CD486" s="104"/>
      <c r="CE486" s="104"/>
      <c r="CF486" s="104"/>
      <c r="CG486" s="104"/>
      <c r="CH486" s="104"/>
      <c r="CI486" s="104"/>
      <c r="CJ486" s="104"/>
      <c r="CK486" s="104"/>
      <c r="CL486" s="104"/>
    </row>
    <row r="487" spans="1:90" hidden="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c r="BM487" s="104"/>
      <c r="BN487" s="104"/>
      <c r="BO487" s="104"/>
      <c r="BP487" s="104"/>
      <c r="BQ487" s="104"/>
      <c r="BR487" s="104"/>
      <c r="BS487" s="104"/>
      <c r="BT487" s="104"/>
      <c r="BU487" s="104"/>
      <c r="BV487" s="104"/>
      <c r="BW487" s="104"/>
      <c r="BX487" s="104"/>
      <c r="BY487" s="104"/>
      <c r="BZ487" s="104"/>
      <c r="CA487" s="104"/>
      <c r="CB487" s="104"/>
      <c r="CC487" s="104"/>
      <c r="CD487" s="104"/>
      <c r="CE487" s="104"/>
      <c r="CF487" s="104"/>
      <c r="CG487" s="104"/>
      <c r="CH487" s="104"/>
      <c r="CI487" s="104"/>
      <c r="CJ487" s="104"/>
      <c r="CK487" s="104"/>
      <c r="CL487" s="104"/>
    </row>
    <row r="488" spans="1:90" hidden="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c r="BM488" s="104"/>
      <c r="BN488" s="104"/>
      <c r="BO488" s="104"/>
      <c r="BP488" s="104"/>
      <c r="BQ488" s="104"/>
      <c r="BR488" s="104"/>
      <c r="BS488" s="104"/>
      <c r="BT488" s="104"/>
      <c r="BU488" s="104"/>
      <c r="BV488" s="104"/>
      <c r="BW488" s="104"/>
      <c r="BX488" s="104"/>
      <c r="BY488" s="104"/>
      <c r="BZ488" s="104"/>
      <c r="CA488" s="104"/>
      <c r="CB488" s="104"/>
      <c r="CC488" s="104"/>
      <c r="CD488" s="104"/>
      <c r="CE488" s="104"/>
      <c r="CF488" s="104"/>
      <c r="CG488" s="104"/>
      <c r="CH488" s="104"/>
      <c r="CI488" s="104"/>
      <c r="CJ488" s="104"/>
      <c r="CK488" s="104"/>
      <c r="CL488" s="104"/>
    </row>
    <row r="489" spans="1:90" hidden="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c r="BM489" s="104"/>
      <c r="BN489" s="104"/>
      <c r="BO489" s="104"/>
      <c r="BP489" s="104"/>
      <c r="BQ489" s="104"/>
      <c r="BR489" s="104"/>
      <c r="BS489" s="104"/>
      <c r="BT489" s="104"/>
      <c r="BU489" s="104"/>
      <c r="BV489" s="104"/>
      <c r="BW489" s="104"/>
      <c r="BX489" s="104"/>
      <c r="BY489" s="104"/>
      <c r="BZ489" s="104"/>
      <c r="CA489" s="104"/>
      <c r="CB489" s="104"/>
      <c r="CC489" s="104"/>
      <c r="CD489" s="104"/>
      <c r="CE489" s="104"/>
      <c r="CF489" s="104"/>
      <c r="CG489" s="104"/>
      <c r="CH489" s="104"/>
      <c r="CI489" s="104"/>
      <c r="CJ489" s="104"/>
      <c r="CK489" s="104"/>
      <c r="CL489" s="104"/>
    </row>
    <row r="490" spans="1:90" hidden="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c r="BM490" s="104"/>
      <c r="BN490" s="104"/>
      <c r="BO490" s="104"/>
      <c r="BP490" s="104"/>
      <c r="BQ490" s="104"/>
      <c r="BR490" s="104"/>
      <c r="BS490" s="104"/>
      <c r="BT490" s="104"/>
      <c r="BU490" s="104"/>
      <c r="BV490" s="104"/>
      <c r="BW490" s="104"/>
      <c r="BX490" s="104"/>
      <c r="BY490" s="104"/>
      <c r="BZ490" s="104"/>
      <c r="CA490" s="104"/>
      <c r="CB490" s="104"/>
      <c r="CC490" s="104"/>
      <c r="CD490" s="104"/>
      <c r="CE490" s="104"/>
      <c r="CF490" s="104"/>
      <c r="CG490" s="104"/>
      <c r="CH490" s="104"/>
      <c r="CI490" s="104"/>
      <c r="CJ490" s="104"/>
      <c r="CK490" s="104"/>
      <c r="CL490" s="104"/>
    </row>
    <row r="491" spans="1:90" hidden="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c r="BQ491" s="104"/>
      <c r="BR491" s="104"/>
      <c r="BS491" s="104"/>
      <c r="BT491" s="104"/>
      <c r="BU491" s="104"/>
      <c r="BV491" s="104"/>
      <c r="BW491" s="104"/>
      <c r="BX491" s="104"/>
      <c r="BY491" s="104"/>
      <c r="BZ491" s="104"/>
      <c r="CA491" s="104"/>
      <c r="CB491" s="104"/>
      <c r="CC491" s="104"/>
      <c r="CD491" s="104"/>
      <c r="CE491" s="104"/>
      <c r="CF491" s="104"/>
      <c r="CG491" s="104"/>
      <c r="CH491" s="104"/>
      <c r="CI491" s="104"/>
      <c r="CJ491" s="104"/>
      <c r="CK491" s="104"/>
      <c r="CL491" s="104"/>
    </row>
    <row r="492" spans="1:90" hidden="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c r="BM492" s="104"/>
      <c r="BN492" s="104"/>
      <c r="BO492" s="104"/>
      <c r="BP492" s="104"/>
      <c r="BQ492" s="104"/>
      <c r="BR492" s="104"/>
      <c r="BS492" s="104"/>
      <c r="BT492" s="104"/>
      <c r="BU492" s="104"/>
      <c r="BV492" s="104"/>
      <c r="BW492" s="104"/>
      <c r="BX492" s="104"/>
      <c r="BY492" s="104"/>
      <c r="BZ492" s="104"/>
      <c r="CA492" s="104"/>
      <c r="CB492" s="104"/>
      <c r="CC492" s="104"/>
      <c r="CD492" s="104"/>
      <c r="CE492" s="104"/>
      <c r="CF492" s="104"/>
      <c r="CG492" s="104"/>
      <c r="CH492" s="104"/>
      <c r="CI492" s="104"/>
      <c r="CJ492" s="104"/>
      <c r="CK492" s="104"/>
      <c r="CL492" s="104"/>
    </row>
    <row r="493" spans="1:90" hidden="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c r="BM493" s="104"/>
      <c r="BN493" s="104"/>
      <c r="BO493" s="104"/>
      <c r="BP493" s="104"/>
      <c r="BQ493" s="104"/>
      <c r="BR493" s="104"/>
      <c r="BS493" s="104"/>
      <c r="BT493" s="104"/>
      <c r="BU493" s="104"/>
      <c r="BV493" s="104"/>
      <c r="BW493" s="104"/>
      <c r="BX493" s="104"/>
      <c r="BY493" s="104"/>
      <c r="BZ493" s="104"/>
      <c r="CA493" s="104"/>
      <c r="CB493" s="104"/>
      <c r="CC493" s="104"/>
      <c r="CD493" s="104"/>
      <c r="CE493" s="104"/>
      <c r="CF493" s="104"/>
      <c r="CG493" s="104"/>
      <c r="CH493" s="104"/>
      <c r="CI493" s="104"/>
      <c r="CJ493" s="104"/>
      <c r="CK493" s="104"/>
      <c r="CL493" s="104"/>
    </row>
    <row r="494" spans="1:90" hidden="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c r="BM494" s="104"/>
      <c r="BN494" s="104"/>
      <c r="BO494" s="104"/>
      <c r="BP494" s="104"/>
      <c r="BQ494" s="104"/>
      <c r="BR494" s="104"/>
      <c r="BS494" s="104"/>
      <c r="BT494" s="104"/>
      <c r="BU494" s="104"/>
      <c r="BV494" s="104"/>
      <c r="BW494" s="104"/>
      <c r="BX494" s="104"/>
      <c r="BY494" s="104"/>
      <c r="BZ494" s="104"/>
      <c r="CA494" s="104"/>
      <c r="CB494" s="104"/>
      <c r="CC494" s="104"/>
      <c r="CD494" s="104"/>
      <c r="CE494" s="104"/>
      <c r="CF494" s="104"/>
      <c r="CG494" s="104"/>
      <c r="CH494" s="104"/>
      <c r="CI494" s="104"/>
      <c r="CJ494" s="104"/>
      <c r="CK494" s="104"/>
      <c r="CL494" s="104"/>
    </row>
    <row r="495" spans="1:90" hidden="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c r="BM495" s="104"/>
      <c r="BN495" s="104"/>
      <c r="BO495" s="104"/>
      <c r="BP495" s="104"/>
      <c r="BQ495" s="104"/>
      <c r="BR495" s="104"/>
      <c r="BS495" s="104"/>
      <c r="BT495" s="104"/>
      <c r="BU495" s="104"/>
      <c r="BV495" s="104"/>
      <c r="BW495" s="104"/>
      <c r="BX495" s="104"/>
      <c r="BY495" s="104"/>
      <c r="BZ495" s="104"/>
      <c r="CA495" s="104"/>
      <c r="CB495" s="104"/>
      <c r="CC495" s="104"/>
      <c r="CD495" s="104"/>
      <c r="CE495" s="104"/>
      <c r="CF495" s="104"/>
      <c r="CG495" s="104"/>
      <c r="CH495" s="104"/>
      <c r="CI495" s="104"/>
      <c r="CJ495" s="104"/>
      <c r="CK495" s="104"/>
      <c r="CL495" s="104"/>
    </row>
    <row r="496" spans="1:90" hidden="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c r="BQ496" s="104"/>
      <c r="BR496" s="104"/>
      <c r="BS496" s="104"/>
      <c r="BT496" s="104"/>
      <c r="BU496" s="104"/>
      <c r="BV496" s="104"/>
      <c r="BW496" s="104"/>
      <c r="BX496" s="104"/>
      <c r="BY496" s="104"/>
      <c r="BZ496" s="104"/>
      <c r="CA496" s="104"/>
      <c r="CB496" s="104"/>
      <c r="CC496" s="104"/>
      <c r="CD496" s="104"/>
      <c r="CE496" s="104"/>
      <c r="CF496" s="104"/>
      <c r="CG496" s="104"/>
      <c r="CH496" s="104"/>
      <c r="CI496" s="104"/>
      <c r="CJ496" s="104"/>
      <c r="CK496" s="104"/>
      <c r="CL496" s="104"/>
    </row>
    <row r="497" spans="1:90" hidden="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c r="BM497" s="104"/>
      <c r="BN497" s="104"/>
      <c r="BO497" s="104"/>
      <c r="BP497" s="104"/>
      <c r="BQ497" s="104"/>
      <c r="BR497" s="104"/>
      <c r="BS497" s="104"/>
      <c r="BT497" s="104"/>
      <c r="BU497" s="104"/>
      <c r="BV497" s="104"/>
      <c r="BW497" s="104"/>
      <c r="BX497" s="104"/>
      <c r="BY497" s="104"/>
      <c r="BZ497" s="104"/>
      <c r="CA497" s="104"/>
      <c r="CB497" s="104"/>
      <c r="CC497" s="104"/>
      <c r="CD497" s="104"/>
      <c r="CE497" s="104"/>
      <c r="CF497" s="104"/>
      <c r="CG497" s="104"/>
      <c r="CH497" s="104"/>
      <c r="CI497" s="104"/>
      <c r="CJ497" s="104"/>
      <c r="CK497" s="104"/>
      <c r="CL497" s="104"/>
    </row>
    <row r="498" spans="1:90" hidden="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c r="BQ498" s="104"/>
      <c r="BR498" s="104"/>
      <c r="BS498" s="104"/>
      <c r="BT498" s="104"/>
      <c r="BU498" s="104"/>
      <c r="BV498" s="104"/>
      <c r="BW498" s="104"/>
      <c r="BX498" s="104"/>
      <c r="BY498" s="104"/>
      <c r="BZ498" s="104"/>
      <c r="CA498" s="104"/>
      <c r="CB498" s="104"/>
      <c r="CC498" s="104"/>
      <c r="CD498" s="104"/>
      <c r="CE498" s="104"/>
      <c r="CF498" s="104"/>
      <c r="CG498" s="104"/>
      <c r="CH498" s="104"/>
      <c r="CI498" s="104"/>
      <c r="CJ498" s="104"/>
      <c r="CK498" s="104"/>
      <c r="CL498" s="104"/>
    </row>
    <row r="499" spans="1:90" hidden="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c r="BM499" s="104"/>
      <c r="BN499" s="104"/>
      <c r="BO499" s="104"/>
      <c r="BP499" s="104"/>
      <c r="BQ499" s="104"/>
      <c r="BR499" s="104"/>
      <c r="BS499" s="104"/>
      <c r="BT499" s="104"/>
      <c r="BU499" s="104"/>
      <c r="BV499" s="104"/>
      <c r="BW499" s="104"/>
      <c r="BX499" s="104"/>
      <c r="BY499" s="104"/>
      <c r="BZ499" s="104"/>
      <c r="CA499" s="104"/>
      <c r="CB499" s="104"/>
      <c r="CC499" s="104"/>
      <c r="CD499" s="104"/>
      <c r="CE499" s="104"/>
      <c r="CF499" s="104"/>
      <c r="CG499" s="104"/>
      <c r="CH499" s="104"/>
      <c r="CI499" s="104"/>
      <c r="CJ499" s="104"/>
      <c r="CK499" s="104"/>
      <c r="CL499" s="104"/>
    </row>
    <row r="500" spans="1:90" hidden="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c r="BM500" s="104"/>
      <c r="BN500" s="104"/>
      <c r="BO500" s="104"/>
      <c r="BP500" s="104"/>
      <c r="BQ500" s="104"/>
      <c r="BR500" s="104"/>
      <c r="BS500" s="104"/>
      <c r="BT500" s="104"/>
      <c r="BU500" s="104"/>
      <c r="BV500" s="104"/>
      <c r="BW500" s="104"/>
      <c r="BX500" s="104"/>
      <c r="BY500" s="104"/>
      <c r="BZ500" s="104"/>
      <c r="CA500" s="104"/>
      <c r="CB500" s="104"/>
      <c r="CC500" s="104"/>
      <c r="CD500" s="104"/>
      <c r="CE500" s="104"/>
      <c r="CF500" s="104"/>
      <c r="CG500" s="104"/>
      <c r="CH500" s="104"/>
      <c r="CI500" s="104"/>
      <c r="CJ500" s="104"/>
      <c r="CK500" s="104"/>
      <c r="CL500" s="104"/>
    </row>
    <row r="501" spans="1:90" hidden="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c r="BM501" s="104"/>
      <c r="BN501" s="104"/>
      <c r="BO501" s="104"/>
      <c r="BP501" s="104"/>
      <c r="BQ501" s="104"/>
      <c r="BR501" s="104"/>
      <c r="BS501" s="104"/>
      <c r="BT501" s="104"/>
      <c r="BU501" s="104"/>
      <c r="BV501" s="104"/>
      <c r="BW501" s="104"/>
      <c r="BX501" s="104"/>
      <c r="BY501" s="104"/>
      <c r="BZ501" s="104"/>
      <c r="CA501" s="104"/>
      <c r="CB501" s="104"/>
      <c r="CC501" s="104"/>
      <c r="CD501" s="104"/>
      <c r="CE501" s="104"/>
      <c r="CF501" s="104"/>
      <c r="CG501" s="104"/>
      <c r="CH501" s="104"/>
      <c r="CI501" s="104"/>
      <c r="CJ501" s="104"/>
      <c r="CK501" s="104"/>
      <c r="CL501" s="104"/>
    </row>
    <row r="502" spans="1:90" hidden="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c r="BM502" s="104"/>
      <c r="BN502" s="104"/>
      <c r="BO502" s="104"/>
      <c r="BP502" s="104"/>
      <c r="BQ502" s="104"/>
      <c r="BR502" s="104"/>
      <c r="BS502" s="104"/>
      <c r="BT502" s="104"/>
      <c r="BU502" s="104"/>
      <c r="BV502" s="104"/>
      <c r="BW502" s="104"/>
      <c r="BX502" s="104"/>
      <c r="BY502" s="104"/>
      <c r="BZ502" s="104"/>
      <c r="CA502" s="104"/>
      <c r="CB502" s="104"/>
      <c r="CC502" s="104"/>
      <c r="CD502" s="104"/>
      <c r="CE502" s="104"/>
      <c r="CF502" s="104"/>
      <c r="CG502" s="104"/>
      <c r="CH502" s="104"/>
      <c r="CI502" s="104"/>
      <c r="CJ502" s="104"/>
      <c r="CK502" s="104"/>
      <c r="CL502" s="104"/>
    </row>
    <row r="503" spans="1:90" hidden="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c r="BM503" s="104"/>
      <c r="BN503" s="104"/>
      <c r="BO503" s="104"/>
      <c r="BP503" s="104"/>
      <c r="BQ503" s="104"/>
      <c r="BR503" s="104"/>
      <c r="BS503" s="104"/>
      <c r="BT503" s="104"/>
      <c r="BU503" s="104"/>
      <c r="BV503" s="104"/>
      <c r="BW503" s="104"/>
      <c r="BX503" s="104"/>
      <c r="BY503" s="104"/>
      <c r="BZ503" s="104"/>
      <c r="CA503" s="104"/>
      <c r="CB503" s="104"/>
      <c r="CC503" s="104"/>
      <c r="CD503" s="104"/>
      <c r="CE503" s="104"/>
      <c r="CF503" s="104"/>
      <c r="CG503" s="104"/>
      <c r="CH503" s="104"/>
      <c r="CI503" s="104"/>
      <c r="CJ503" s="104"/>
      <c r="CK503" s="104"/>
      <c r="CL503" s="104"/>
    </row>
    <row r="504" spans="1:90" hidden="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c r="BM504" s="104"/>
      <c r="BN504" s="104"/>
      <c r="BO504" s="104"/>
      <c r="BP504" s="104"/>
      <c r="BQ504" s="104"/>
      <c r="BR504" s="104"/>
      <c r="BS504" s="104"/>
      <c r="BT504" s="104"/>
      <c r="BU504" s="104"/>
      <c r="BV504" s="104"/>
      <c r="BW504" s="104"/>
      <c r="BX504" s="104"/>
      <c r="BY504" s="104"/>
      <c r="BZ504" s="104"/>
      <c r="CA504" s="104"/>
      <c r="CB504" s="104"/>
      <c r="CC504" s="104"/>
      <c r="CD504" s="104"/>
      <c r="CE504" s="104"/>
      <c r="CF504" s="104"/>
      <c r="CG504" s="104"/>
      <c r="CH504" s="104"/>
      <c r="CI504" s="104"/>
      <c r="CJ504" s="104"/>
      <c r="CK504" s="104"/>
      <c r="CL504" s="104"/>
    </row>
    <row r="505" spans="1:90" hidden="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c r="BM505" s="104"/>
      <c r="BN505" s="104"/>
      <c r="BO505" s="104"/>
      <c r="BP505" s="104"/>
      <c r="BQ505" s="104"/>
      <c r="BR505" s="104"/>
      <c r="BS505" s="104"/>
      <c r="BT505" s="104"/>
      <c r="BU505" s="104"/>
      <c r="BV505" s="104"/>
      <c r="BW505" s="104"/>
      <c r="BX505" s="104"/>
      <c r="BY505" s="104"/>
      <c r="BZ505" s="104"/>
      <c r="CA505" s="104"/>
      <c r="CB505" s="104"/>
      <c r="CC505" s="104"/>
      <c r="CD505" s="104"/>
      <c r="CE505" s="104"/>
      <c r="CF505" s="104"/>
      <c r="CG505" s="104"/>
      <c r="CH505" s="104"/>
      <c r="CI505" s="104"/>
      <c r="CJ505" s="104"/>
      <c r="CK505" s="104"/>
      <c r="CL505" s="104"/>
    </row>
    <row r="506" spans="1:90" hidden="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c r="BM506" s="104"/>
      <c r="BN506" s="104"/>
      <c r="BO506" s="104"/>
      <c r="BP506" s="104"/>
      <c r="BQ506" s="104"/>
      <c r="BR506" s="104"/>
      <c r="BS506" s="104"/>
      <c r="BT506" s="104"/>
      <c r="BU506" s="104"/>
      <c r="BV506" s="104"/>
      <c r="BW506" s="104"/>
      <c r="BX506" s="104"/>
      <c r="BY506" s="104"/>
      <c r="BZ506" s="104"/>
      <c r="CA506" s="104"/>
      <c r="CB506" s="104"/>
      <c r="CC506" s="104"/>
      <c r="CD506" s="104"/>
      <c r="CE506" s="104"/>
      <c r="CF506" s="104"/>
      <c r="CG506" s="104"/>
      <c r="CH506" s="104"/>
      <c r="CI506" s="104"/>
      <c r="CJ506" s="104"/>
      <c r="CK506" s="104"/>
      <c r="CL506" s="104"/>
    </row>
    <row r="507" spans="1:90" hidden="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c r="BM507" s="104"/>
      <c r="BN507" s="104"/>
      <c r="BO507" s="104"/>
      <c r="BP507" s="104"/>
      <c r="BQ507" s="104"/>
      <c r="BR507" s="104"/>
      <c r="BS507" s="104"/>
      <c r="BT507" s="104"/>
      <c r="BU507" s="104"/>
      <c r="BV507" s="104"/>
      <c r="BW507" s="104"/>
      <c r="BX507" s="104"/>
      <c r="BY507" s="104"/>
      <c r="BZ507" s="104"/>
      <c r="CA507" s="104"/>
      <c r="CB507" s="104"/>
      <c r="CC507" s="104"/>
      <c r="CD507" s="104"/>
      <c r="CE507" s="104"/>
      <c r="CF507" s="104"/>
      <c r="CG507" s="104"/>
      <c r="CH507" s="104"/>
      <c r="CI507" s="104"/>
      <c r="CJ507" s="104"/>
      <c r="CK507" s="104"/>
      <c r="CL507" s="104"/>
    </row>
    <row r="508" spans="1:90" hidden="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c r="BM508" s="104"/>
      <c r="BN508" s="104"/>
      <c r="BO508" s="104"/>
      <c r="BP508" s="104"/>
      <c r="BQ508" s="104"/>
      <c r="BR508" s="104"/>
      <c r="BS508" s="104"/>
      <c r="BT508" s="104"/>
      <c r="BU508" s="104"/>
      <c r="BV508" s="104"/>
      <c r="BW508" s="104"/>
      <c r="BX508" s="104"/>
      <c r="BY508" s="104"/>
      <c r="BZ508" s="104"/>
      <c r="CA508" s="104"/>
      <c r="CB508" s="104"/>
      <c r="CC508" s="104"/>
      <c r="CD508" s="104"/>
      <c r="CE508" s="104"/>
      <c r="CF508" s="104"/>
      <c r="CG508" s="104"/>
      <c r="CH508" s="104"/>
      <c r="CI508" s="104"/>
      <c r="CJ508" s="104"/>
      <c r="CK508" s="104"/>
      <c r="CL508" s="104"/>
    </row>
    <row r="509" spans="1:90" hidden="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c r="BQ509" s="104"/>
      <c r="BR509" s="104"/>
      <c r="BS509" s="104"/>
      <c r="BT509" s="104"/>
      <c r="BU509" s="104"/>
      <c r="BV509" s="104"/>
      <c r="BW509" s="104"/>
      <c r="BX509" s="104"/>
      <c r="BY509" s="104"/>
      <c r="BZ509" s="104"/>
      <c r="CA509" s="104"/>
      <c r="CB509" s="104"/>
      <c r="CC509" s="104"/>
      <c r="CD509" s="104"/>
      <c r="CE509" s="104"/>
      <c r="CF509" s="104"/>
      <c r="CG509" s="104"/>
      <c r="CH509" s="104"/>
      <c r="CI509" s="104"/>
      <c r="CJ509" s="104"/>
      <c r="CK509" s="104"/>
      <c r="CL509" s="104"/>
    </row>
    <row r="510" spans="1:90" hidden="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c r="BM510" s="104"/>
      <c r="BN510" s="104"/>
      <c r="BO510" s="104"/>
      <c r="BP510" s="104"/>
      <c r="BQ510" s="104"/>
      <c r="BR510" s="104"/>
      <c r="BS510" s="104"/>
      <c r="BT510" s="104"/>
      <c r="BU510" s="104"/>
      <c r="BV510" s="104"/>
      <c r="BW510" s="104"/>
      <c r="BX510" s="104"/>
      <c r="BY510" s="104"/>
      <c r="BZ510" s="104"/>
      <c r="CA510" s="104"/>
      <c r="CB510" s="104"/>
      <c r="CC510" s="104"/>
      <c r="CD510" s="104"/>
      <c r="CE510" s="104"/>
      <c r="CF510" s="104"/>
      <c r="CG510" s="104"/>
      <c r="CH510" s="104"/>
      <c r="CI510" s="104"/>
      <c r="CJ510" s="104"/>
      <c r="CK510" s="104"/>
      <c r="CL510" s="104"/>
    </row>
    <row r="511" spans="1:90" hidden="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c r="BM511" s="104"/>
      <c r="BN511" s="104"/>
      <c r="BO511" s="104"/>
      <c r="BP511" s="104"/>
      <c r="BQ511" s="104"/>
      <c r="BR511" s="104"/>
      <c r="BS511" s="104"/>
      <c r="BT511" s="104"/>
      <c r="BU511" s="104"/>
      <c r="BV511" s="104"/>
      <c r="BW511" s="104"/>
      <c r="BX511" s="104"/>
      <c r="BY511" s="104"/>
      <c r="BZ511" s="104"/>
      <c r="CA511" s="104"/>
      <c r="CB511" s="104"/>
      <c r="CC511" s="104"/>
      <c r="CD511" s="104"/>
      <c r="CE511" s="104"/>
      <c r="CF511" s="104"/>
      <c r="CG511" s="104"/>
      <c r="CH511" s="104"/>
      <c r="CI511" s="104"/>
      <c r="CJ511" s="104"/>
      <c r="CK511" s="104"/>
      <c r="CL511" s="104"/>
    </row>
    <row r="512" spans="1:90" hidden="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c r="BM512" s="104"/>
      <c r="BN512" s="104"/>
      <c r="BO512" s="104"/>
      <c r="BP512" s="104"/>
      <c r="BQ512" s="104"/>
      <c r="BR512" s="104"/>
      <c r="BS512" s="104"/>
      <c r="BT512" s="104"/>
      <c r="BU512" s="104"/>
      <c r="BV512" s="104"/>
      <c r="BW512" s="104"/>
      <c r="BX512" s="104"/>
      <c r="BY512" s="104"/>
      <c r="BZ512" s="104"/>
      <c r="CA512" s="104"/>
      <c r="CB512" s="104"/>
      <c r="CC512" s="104"/>
      <c r="CD512" s="104"/>
      <c r="CE512" s="104"/>
      <c r="CF512" s="104"/>
      <c r="CG512" s="104"/>
      <c r="CH512" s="104"/>
      <c r="CI512" s="104"/>
      <c r="CJ512" s="104"/>
      <c r="CK512" s="104"/>
      <c r="CL512" s="104"/>
    </row>
    <row r="513" spans="1:90" hidden="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c r="BM513" s="104"/>
      <c r="BN513" s="104"/>
      <c r="BO513" s="104"/>
      <c r="BP513" s="104"/>
      <c r="BQ513" s="104"/>
      <c r="BR513" s="104"/>
      <c r="BS513" s="104"/>
      <c r="BT513" s="104"/>
      <c r="BU513" s="104"/>
      <c r="BV513" s="104"/>
      <c r="BW513" s="104"/>
      <c r="BX513" s="104"/>
      <c r="BY513" s="104"/>
      <c r="BZ513" s="104"/>
      <c r="CA513" s="104"/>
      <c r="CB513" s="104"/>
      <c r="CC513" s="104"/>
      <c r="CD513" s="104"/>
      <c r="CE513" s="104"/>
      <c r="CF513" s="104"/>
      <c r="CG513" s="104"/>
      <c r="CH513" s="104"/>
      <c r="CI513" s="104"/>
      <c r="CJ513" s="104"/>
      <c r="CK513" s="104"/>
      <c r="CL513" s="104"/>
    </row>
    <row r="514" spans="1:90" hidden="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c r="BM514" s="104"/>
      <c r="BN514" s="104"/>
      <c r="BO514" s="104"/>
      <c r="BP514" s="104"/>
      <c r="BQ514" s="104"/>
      <c r="BR514" s="104"/>
      <c r="BS514" s="104"/>
      <c r="BT514" s="104"/>
      <c r="BU514" s="104"/>
      <c r="BV514" s="104"/>
      <c r="BW514" s="104"/>
      <c r="BX514" s="104"/>
      <c r="BY514" s="104"/>
      <c r="BZ514" s="104"/>
      <c r="CA514" s="104"/>
      <c r="CB514" s="104"/>
      <c r="CC514" s="104"/>
      <c r="CD514" s="104"/>
      <c r="CE514" s="104"/>
      <c r="CF514" s="104"/>
      <c r="CG514" s="104"/>
      <c r="CH514" s="104"/>
      <c r="CI514" s="104"/>
      <c r="CJ514" s="104"/>
      <c r="CK514" s="104"/>
      <c r="CL514" s="104"/>
    </row>
    <row r="515" spans="1:90" hidden="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c r="BQ515" s="104"/>
      <c r="BR515" s="104"/>
      <c r="BS515" s="104"/>
      <c r="BT515" s="104"/>
      <c r="BU515" s="104"/>
      <c r="BV515" s="104"/>
      <c r="BW515" s="104"/>
      <c r="BX515" s="104"/>
      <c r="BY515" s="104"/>
      <c r="BZ515" s="104"/>
      <c r="CA515" s="104"/>
      <c r="CB515" s="104"/>
      <c r="CC515" s="104"/>
      <c r="CD515" s="104"/>
      <c r="CE515" s="104"/>
      <c r="CF515" s="104"/>
      <c r="CG515" s="104"/>
      <c r="CH515" s="104"/>
      <c r="CI515" s="104"/>
      <c r="CJ515" s="104"/>
      <c r="CK515" s="104"/>
      <c r="CL515" s="104"/>
    </row>
    <row r="516" spans="1:90" hidden="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c r="BM516" s="104"/>
      <c r="BN516" s="104"/>
      <c r="BO516" s="104"/>
      <c r="BP516" s="104"/>
      <c r="BQ516" s="104"/>
      <c r="BR516" s="104"/>
      <c r="BS516" s="104"/>
      <c r="BT516" s="104"/>
      <c r="BU516" s="104"/>
      <c r="BV516" s="104"/>
      <c r="BW516" s="104"/>
      <c r="BX516" s="104"/>
      <c r="BY516" s="104"/>
      <c r="BZ516" s="104"/>
      <c r="CA516" s="104"/>
      <c r="CB516" s="104"/>
      <c r="CC516" s="104"/>
      <c r="CD516" s="104"/>
      <c r="CE516" s="104"/>
      <c r="CF516" s="104"/>
      <c r="CG516" s="104"/>
      <c r="CH516" s="104"/>
      <c r="CI516" s="104"/>
      <c r="CJ516" s="104"/>
      <c r="CK516" s="104"/>
      <c r="CL516" s="104"/>
    </row>
    <row r="517" spans="1:90" hidden="1" x14ac:dyDescent="0.2">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c r="BM517" s="104"/>
      <c r="BN517" s="104"/>
      <c r="BO517" s="104"/>
      <c r="BP517" s="104"/>
      <c r="BQ517" s="104"/>
      <c r="BR517" s="104"/>
      <c r="BS517" s="104"/>
      <c r="BT517" s="104"/>
      <c r="BU517" s="104"/>
      <c r="BV517" s="104"/>
      <c r="BW517" s="104"/>
      <c r="BX517" s="104"/>
      <c r="BY517" s="104"/>
      <c r="BZ517" s="104"/>
      <c r="CA517" s="104"/>
      <c r="CB517" s="104"/>
      <c r="CC517" s="104"/>
      <c r="CD517" s="104"/>
      <c r="CE517" s="104"/>
      <c r="CF517" s="104"/>
      <c r="CG517" s="104"/>
      <c r="CH517" s="104"/>
      <c r="CI517" s="104"/>
      <c r="CJ517" s="104"/>
      <c r="CK517" s="104"/>
      <c r="CL517" s="104"/>
    </row>
    <row r="518" spans="1:90" hidden="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c r="BM518" s="104"/>
      <c r="BN518" s="104"/>
      <c r="BO518" s="104"/>
      <c r="BP518" s="104"/>
      <c r="BQ518" s="104"/>
      <c r="BR518" s="104"/>
      <c r="BS518" s="104"/>
      <c r="BT518" s="104"/>
      <c r="BU518" s="104"/>
      <c r="BV518" s="104"/>
      <c r="BW518" s="104"/>
      <c r="BX518" s="104"/>
      <c r="BY518" s="104"/>
      <c r="BZ518" s="104"/>
      <c r="CA518" s="104"/>
      <c r="CB518" s="104"/>
      <c r="CC518" s="104"/>
      <c r="CD518" s="104"/>
      <c r="CE518" s="104"/>
      <c r="CF518" s="104"/>
      <c r="CG518" s="104"/>
      <c r="CH518" s="104"/>
      <c r="CI518" s="104"/>
      <c r="CJ518" s="104"/>
      <c r="CK518" s="104"/>
      <c r="CL518" s="104"/>
    </row>
  </sheetData>
  <mergeCells count="10">
    <mergeCell ref="A3:E3"/>
    <mergeCell ref="A25:E25"/>
    <mergeCell ref="A45:E45"/>
    <mergeCell ref="A48:E48"/>
    <mergeCell ref="A20:D20"/>
    <mergeCell ref="A21:E21"/>
    <mergeCell ref="A22:E22"/>
    <mergeCell ref="A24:E24"/>
    <mergeCell ref="A43:D43"/>
    <mergeCell ref="A44:E44"/>
  </mergeCells>
  <hyperlinks>
    <hyperlink ref="A20:C20" r:id="rId1" display="* Identified using the most responsible diagnosis for the hospitalization. For more details, email cjrr@cihi.ca."/>
    <hyperlink ref="A43:C43" r:id="rId2" display="* Identified using the most responsible diagnosis for the hospitalization. For more details, email cjrr@cihi.ca."/>
    <hyperlink ref="A2" location="'Table des matières'!A1" display="Retour à la table des matières"/>
  </hyperlinks>
  <pageMargins left="0.75" right="0.75" top="0.75" bottom="0.75" header="0.3" footer="0.3"/>
  <pageSetup fitToHeight="0" orientation="portrait" cellComments="asDisplayed" r:id="rId3"/>
  <headerFooter>
    <oddFooter>&amp;L&amp;9© 2021 ICIS&amp;R&amp;9&amp;P</oddFooter>
  </headerFooter>
  <ignoredErrors>
    <ignoredError sqref="B18:E18 B41:E41" formulaRange="1"/>
  </ignoredErrors>
  <tableParts count="2">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D516"/>
  <sheetViews>
    <sheetView showGridLines="0" topLeftCell="A2" zoomScaleNormal="100" workbookViewId="0"/>
  </sheetViews>
  <sheetFormatPr defaultColWidth="0" defaultRowHeight="14.25" zeroHeight="1" x14ac:dyDescent="0.2"/>
  <cols>
    <col min="1" max="1" width="60.625" style="54" customWidth="1"/>
    <col min="2" max="5" width="16.625" style="54" customWidth="1"/>
    <col min="6" max="82" width="0" style="54" hidden="1" customWidth="1"/>
    <col min="83" max="16384" width="8.625" style="54" hidden="1"/>
  </cols>
  <sheetData>
    <row r="1" spans="1:82" s="179" customFormat="1" ht="15" hidden="1" customHeight="1" x14ac:dyDescent="0.2">
      <c r="A1" s="179" t="s">
        <v>138</v>
      </c>
    </row>
    <row r="2" spans="1:82" s="21" customFormat="1" ht="24" customHeight="1" x14ac:dyDescent="0.2">
      <c r="A2" s="16" t="s">
        <v>16</v>
      </c>
    </row>
    <row r="3" spans="1:82" s="79" customFormat="1" ht="40.5" customHeight="1" x14ac:dyDescent="0.2">
      <c r="A3" s="389" t="s">
        <v>325</v>
      </c>
      <c r="B3" s="389"/>
      <c r="C3" s="389"/>
      <c r="D3" s="389"/>
      <c r="E3" s="389"/>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row>
    <row r="4" spans="1:82" s="104" customFormat="1" ht="15" customHeight="1" x14ac:dyDescent="0.25">
      <c r="A4" s="2" t="s">
        <v>17</v>
      </c>
      <c r="B4" s="277" t="s">
        <v>119</v>
      </c>
      <c r="C4" s="277" t="s">
        <v>120</v>
      </c>
      <c r="D4" s="277" t="s">
        <v>121</v>
      </c>
      <c r="E4" s="289" t="s">
        <v>122</v>
      </c>
    </row>
    <row r="5" spans="1:82" s="150" customFormat="1" ht="15" customHeight="1" x14ac:dyDescent="0.2">
      <c r="A5" s="68" t="s">
        <v>23</v>
      </c>
      <c r="B5" s="376">
        <v>15521.32</v>
      </c>
      <c r="C5" s="376">
        <v>10695.14</v>
      </c>
      <c r="D5" s="376">
        <v>10695.14</v>
      </c>
      <c r="E5" s="377">
        <v>13976.72</v>
      </c>
    </row>
    <row r="6" spans="1:82" s="150" customFormat="1" ht="15" customHeight="1" x14ac:dyDescent="0.2">
      <c r="A6" s="68" t="s">
        <v>24</v>
      </c>
      <c r="B6" s="376">
        <v>17080.759999999998</v>
      </c>
      <c r="C6" s="376">
        <v>14486.05</v>
      </c>
      <c r="D6" s="376">
        <v>11496.29</v>
      </c>
      <c r="E6" s="377">
        <v>16485.46</v>
      </c>
    </row>
    <row r="7" spans="1:82" s="150" customFormat="1" ht="15" customHeight="1" x14ac:dyDescent="0.2">
      <c r="A7" s="68" t="s">
        <v>25</v>
      </c>
      <c r="B7" s="376">
        <v>16363.04</v>
      </c>
      <c r="C7" s="376">
        <v>14031.13</v>
      </c>
      <c r="D7" s="376">
        <v>11135.26</v>
      </c>
      <c r="E7" s="377">
        <v>16947.72</v>
      </c>
    </row>
    <row r="8" spans="1:82" s="150" customFormat="1" ht="15" customHeight="1" x14ac:dyDescent="0.2">
      <c r="A8" s="68" t="s">
        <v>26</v>
      </c>
      <c r="B8" s="376">
        <v>13360.29</v>
      </c>
      <c r="C8" s="376">
        <v>9802.8799999999992</v>
      </c>
      <c r="D8" s="376">
        <v>9802.8799999999992</v>
      </c>
      <c r="E8" s="377">
        <v>12810.68</v>
      </c>
    </row>
    <row r="9" spans="1:82" s="150" customFormat="1" ht="15" customHeight="1" x14ac:dyDescent="0.2">
      <c r="A9" s="68" t="s">
        <v>27</v>
      </c>
      <c r="B9" s="376">
        <v>16094.22</v>
      </c>
      <c r="C9" s="376">
        <v>11305.59</v>
      </c>
      <c r="D9" s="376">
        <v>10837.84</v>
      </c>
      <c r="E9" s="377">
        <v>16621.13</v>
      </c>
    </row>
    <row r="10" spans="1:82" s="150" customFormat="1" ht="15" customHeight="1" x14ac:dyDescent="0.2">
      <c r="A10" s="68" t="s">
        <v>28</v>
      </c>
      <c r="B10" s="376">
        <v>13256.79</v>
      </c>
      <c r="C10" s="376">
        <v>9699.73</v>
      </c>
      <c r="D10" s="376">
        <v>9699.73</v>
      </c>
      <c r="E10" s="377">
        <v>13909.22</v>
      </c>
    </row>
    <row r="11" spans="1:82" s="150" customFormat="1" ht="15" customHeight="1" x14ac:dyDescent="0.2">
      <c r="A11" s="68" t="s">
        <v>29</v>
      </c>
      <c r="B11" s="376">
        <v>14310.91</v>
      </c>
      <c r="C11" s="376">
        <v>11174.8</v>
      </c>
      <c r="D11" s="376">
        <v>11174.8</v>
      </c>
      <c r="E11" s="377">
        <v>16024.45</v>
      </c>
    </row>
    <row r="12" spans="1:82" s="150" customFormat="1" ht="15" customHeight="1" x14ac:dyDescent="0.2">
      <c r="A12" s="68" t="s">
        <v>30</v>
      </c>
      <c r="B12" s="376">
        <v>14758.06</v>
      </c>
      <c r="C12" s="376">
        <v>12881.97</v>
      </c>
      <c r="D12" s="376">
        <v>12881.97</v>
      </c>
      <c r="E12" s="377">
        <v>16232.09</v>
      </c>
    </row>
    <row r="13" spans="1:82" s="150" customFormat="1" ht="15" customHeight="1" x14ac:dyDescent="0.2">
      <c r="A13" s="68" t="s">
        <v>31</v>
      </c>
      <c r="B13" s="376">
        <v>19521.939999999999</v>
      </c>
      <c r="C13" s="376">
        <v>14063.52</v>
      </c>
      <c r="D13" s="376">
        <v>13739.85</v>
      </c>
      <c r="E13" s="377">
        <v>19702.68</v>
      </c>
    </row>
    <row r="14" spans="1:82" s="150" customFormat="1" ht="15" customHeight="1" x14ac:dyDescent="0.2">
      <c r="A14" s="68" t="s">
        <v>32</v>
      </c>
      <c r="B14" s="376">
        <v>15645.18</v>
      </c>
      <c r="C14" s="376">
        <v>11377.67</v>
      </c>
      <c r="D14" s="376">
        <v>11377.67</v>
      </c>
      <c r="E14" s="377">
        <v>16315.36</v>
      </c>
    </row>
    <row r="15" spans="1:82" s="150" customFormat="1" ht="15" customHeight="1" x14ac:dyDescent="0.2">
      <c r="A15" s="261" t="s">
        <v>33</v>
      </c>
      <c r="B15" s="275" t="s">
        <v>54</v>
      </c>
      <c r="C15" s="275" t="s">
        <v>54</v>
      </c>
      <c r="D15" s="275" t="s">
        <v>54</v>
      </c>
      <c r="E15" s="276" t="s">
        <v>54</v>
      </c>
    </row>
    <row r="16" spans="1:82" s="150" customFormat="1" ht="15" customHeight="1" x14ac:dyDescent="0.2">
      <c r="A16" s="68" t="s">
        <v>139</v>
      </c>
      <c r="B16" s="285">
        <v>15231.17</v>
      </c>
      <c r="C16" s="285">
        <v>10915.2</v>
      </c>
      <c r="D16" s="285">
        <v>10915.2</v>
      </c>
      <c r="E16" s="286">
        <v>15652.19</v>
      </c>
    </row>
    <row r="17" spans="1:82" s="150" customFormat="1" ht="15" customHeight="1" x14ac:dyDescent="0.25">
      <c r="A17" s="73" t="s">
        <v>140</v>
      </c>
      <c r="B17" s="285">
        <v>3758.65</v>
      </c>
      <c r="C17" s="285">
        <v>3318.46</v>
      </c>
      <c r="D17" s="285">
        <v>2565.4499999999998</v>
      </c>
      <c r="E17" s="286">
        <v>4467.92</v>
      </c>
    </row>
    <row r="18" spans="1:82" s="150" customFormat="1" ht="15" customHeight="1" x14ac:dyDescent="0.2">
      <c r="A18" s="181" t="s">
        <v>132</v>
      </c>
      <c r="B18" s="378">
        <f>SUM(B16:B17)</f>
        <v>18989.82</v>
      </c>
      <c r="C18" s="378">
        <f t="shared" ref="C18:E18" si="0">SUM(C16:C17)</f>
        <v>14233.66</v>
      </c>
      <c r="D18" s="378">
        <f t="shared" si="0"/>
        <v>13480.650000000001</v>
      </c>
      <c r="E18" s="379">
        <f t="shared" si="0"/>
        <v>20120.11</v>
      </c>
    </row>
    <row r="19" spans="1:82" s="24" customFormat="1" ht="17.25" customHeight="1" x14ac:dyDescent="0.2">
      <c r="A19" s="24" t="s">
        <v>56</v>
      </c>
      <c r="B19" s="31"/>
      <c r="C19" s="31"/>
      <c r="D19" s="31"/>
      <c r="E19" s="31"/>
      <c r="F19" s="31"/>
      <c r="G19" s="31"/>
      <c r="H19" s="35"/>
      <c r="I19" s="26"/>
      <c r="J19" s="26"/>
    </row>
    <row r="20" spans="1:82" s="79" customFormat="1" ht="24" customHeight="1" x14ac:dyDescent="0.2">
      <c r="A20" s="384" t="s">
        <v>141</v>
      </c>
      <c r="B20" s="384"/>
      <c r="C20" s="384"/>
      <c r="D20" s="384"/>
      <c r="E20" s="38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row>
    <row r="21" spans="1:82" s="79" customFormat="1" ht="24" customHeight="1" x14ac:dyDescent="0.2">
      <c r="A21" s="384" t="s">
        <v>142</v>
      </c>
      <c r="B21" s="384"/>
      <c r="C21" s="384"/>
      <c r="D21" s="384"/>
      <c r="E21" s="38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row>
    <row r="22" spans="1:82" s="79" customFormat="1" ht="12" customHeight="1" x14ac:dyDescent="0.2">
      <c r="A22" s="31" t="s">
        <v>128</v>
      </c>
      <c r="B22" s="31"/>
      <c r="C22" s="31"/>
      <c r="D22" s="31"/>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row>
    <row r="23" spans="1:82" s="79" customFormat="1" ht="12" customHeight="1" x14ac:dyDescent="0.2">
      <c r="A23" s="60" t="s">
        <v>39</v>
      </c>
      <c r="B23" s="31"/>
      <c r="C23" s="31"/>
      <c r="D23" s="31"/>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row>
    <row r="24" spans="1:82" s="79" customFormat="1" ht="24" customHeight="1" x14ac:dyDescent="0.2">
      <c r="A24" s="384" t="s">
        <v>136</v>
      </c>
      <c r="B24" s="384"/>
      <c r="C24" s="384"/>
      <c r="D24" s="384"/>
      <c r="E24" s="38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row>
    <row r="25" spans="1:82" s="12" customFormat="1" ht="15" customHeight="1" x14ac:dyDescent="0.2">
      <c r="A25" s="178" t="s">
        <v>303</v>
      </c>
    </row>
    <row r="26" spans="1:82" ht="19.5" hidden="1" customHeight="1" x14ac:dyDescent="0.2">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row>
    <row r="27" spans="1:82" hidden="1" x14ac:dyDescent="0.2">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row>
    <row r="28" spans="1:82" hidden="1" x14ac:dyDescent="0.2">
      <c r="A28" s="110"/>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row>
    <row r="29" spans="1:82" hidden="1" x14ac:dyDescent="0.2">
      <c r="A29" s="110"/>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row>
    <row r="30" spans="1:82" hidden="1"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row>
    <row r="31" spans="1:82" hidden="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row>
    <row r="32" spans="1:82" hidden="1"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row>
    <row r="33" spans="1:82" hidden="1" x14ac:dyDescent="0.2">
      <c r="A33" s="6"/>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row>
    <row r="34" spans="1:82" hidden="1" x14ac:dyDescent="0.2">
      <c r="A34" s="97"/>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row>
    <row r="35" spans="1:82" hidden="1" x14ac:dyDescent="0.2">
      <c r="A35" s="97"/>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row>
    <row r="36" spans="1:82" ht="14.1" hidden="1" customHeight="1" x14ac:dyDescent="0.2">
      <c r="A36" s="97"/>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row>
    <row r="37" spans="1:82" hidden="1" x14ac:dyDescent="0.2">
      <c r="A37" s="98"/>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row>
    <row r="38" spans="1:82" hidden="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row>
    <row r="39" spans="1:82" hidden="1"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row>
    <row r="40" spans="1:82" hidden="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row>
    <row r="41" spans="1:82" hidden="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row>
    <row r="42" spans="1:82" hidden="1"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row>
    <row r="43" spans="1:82" hidden="1" x14ac:dyDescent="0.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row>
    <row r="44" spans="1:82" hidden="1" x14ac:dyDescent="0.2">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row>
    <row r="45" spans="1:82" hidden="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row>
    <row r="46" spans="1:82" hidden="1" x14ac:dyDescent="0.2">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row>
    <row r="47" spans="1:82" hidden="1" x14ac:dyDescent="0.2">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row>
    <row r="48" spans="1:82" hidden="1" x14ac:dyDescent="0.2">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row>
    <row r="49" spans="1:82" hidden="1" x14ac:dyDescent="0.2">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row>
    <row r="50" spans="1:82" hidden="1"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row>
    <row r="51" spans="1:82" hidden="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row>
    <row r="52" spans="1:82" hidden="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row>
    <row r="53" spans="1:82" hidden="1"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row>
    <row r="54" spans="1:82" hidden="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row>
    <row r="55" spans="1:82" hidden="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row>
    <row r="56" spans="1:82" hidden="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row>
    <row r="57" spans="1:82" hidden="1" x14ac:dyDescent="0.2">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row>
    <row r="58" spans="1:82" hidden="1" x14ac:dyDescent="0.2">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row>
    <row r="59" spans="1:82" hidden="1" x14ac:dyDescent="0.2">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row>
    <row r="60" spans="1:82" hidden="1" x14ac:dyDescent="0.2">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row>
    <row r="61" spans="1:82" hidden="1" x14ac:dyDescent="0.2">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row>
    <row r="62" spans="1:82" hidden="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row>
    <row r="63" spans="1:82" hidden="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row>
    <row r="64" spans="1:82" hidden="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row>
    <row r="65" spans="1:82" hidden="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row>
    <row r="66" spans="1:82" hidden="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row>
    <row r="67" spans="1:82" hidden="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row>
    <row r="68" spans="1:82" hidden="1" x14ac:dyDescent="0.2">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row>
    <row r="69" spans="1:82" hidden="1" x14ac:dyDescent="0.2">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row>
    <row r="70" spans="1:82" hidden="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row>
    <row r="71" spans="1:82" hidden="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row>
    <row r="72" spans="1:82" hidden="1" x14ac:dyDescent="0.2">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row>
    <row r="73" spans="1:82" hidden="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row>
    <row r="74" spans="1:82" hidden="1" x14ac:dyDescent="0.2">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row>
    <row r="75" spans="1:82" hidden="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row>
    <row r="76" spans="1:82" hidden="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row>
    <row r="77" spans="1:82" hidden="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row>
    <row r="78" spans="1:82" hidden="1" x14ac:dyDescent="0.2">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row>
    <row r="79" spans="1:82" hidden="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row>
    <row r="80" spans="1:82" hidden="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row>
    <row r="81" spans="1:82" hidden="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row>
    <row r="82" spans="1:82" hidden="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row>
    <row r="83" spans="1:82" hidden="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row>
    <row r="84" spans="1:82" hidden="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row>
    <row r="85" spans="1:82" hidden="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row>
    <row r="86" spans="1:82" hidden="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row>
    <row r="87" spans="1:82" hidden="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row>
    <row r="88" spans="1:82" hidden="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row>
    <row r="89" spans="1:82" hidden="1" x14ac:dyDescent="0.2">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row>
    <row r="90" spans="1:82" hidden="1" x14ac:dyDescent="0.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row>
    <row r="91" spans="1:82" hidden="1" x14ac:dyDescent="0.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row>
    <row r="92" spans="1:82" hidden="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row>
    <row r="93" spans="1:82" hidden="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row>
    <row r="94" spans="1:82" hidden="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row>
    <row r="95" spans="1:82" hidden="1" x14ac:dyDescent="0.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row>
    <row r="96" spans="1:82" hidden="1" x14ac:dyDescent="0.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row>
    <row r="97" spans="1:82" hidden="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row>
    <row r="98" spans="1:82" hidden="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row>
    <row r="99" spans="1:82" hidden="1" x14ac:dyDescent="0.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row>
    <row r="100" spans="1:82" hidden="1" x14ac:dyDescent="0.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row>
    <row r="101" spans="1:82" hidden="1" x14ac:dyDescent="0.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row>
    <row r="102" spans="1:82" hidden="1" x14ac:dyDescent="0.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row>
    <row r="103" spans="1:82" hidden="1" x14ac:dyDescent="0.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row>
    <row r="104" spans="1:82" hidden="1" x14ac:dyDescent="0.2">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row>
    <row r="105" spans="1:82" hidden="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row>
    <row r="106" spans="1:82" hidden="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row>
    <row r="107" spans="1:82" hidden="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row>
    <row r="108" spans="1:82" hidden="1" x14ac:dyDescent="0.2">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row>
    <row r="109" spans="1:82" hidden="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row>
    <row r="110" spans="1:82" hidden="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row>
    <row r="111" spans="1:82" hidden="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row>
    <row r="112" spans="1:82" hidden="1" x14ac:dyDescent="0.2">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row>
    <row r="113" spans="1:82" hidden="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row>
    <row r="114" spans="1:82" hidden="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row>
    <row r="115" spans="1:82" hidden="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row>
    <row r="116" spans="1:82" hidden="1" x14ac:dyDescent="0.2">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row>
    <row r="117" spans="1:82" hidden="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row>
    <row r="118" spans="1:82" hidden="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row>
    <row r="119" spans="1:82" hidden="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row>
    <row r="120" spans="1:82" hidden="1" x14ac:dyDescent="0.2">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row>
    <row r="121" spans="1:82" hidden="1" x14ac:dyDescent="0.2">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row>
    <row r="122" spans="1:82" hidden="1" x14ac:dyDescent="0.2">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row>
    <row r="123" spans="1:82" hidden="1" x14ac:dyDescent="0.2">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B123" s="104"/>
      <c r="CC123" s="104"/>
      <c r="CD123" s="104"/>
    </row>
    <row r="124" spans="1:82" hidden="1" x14ac:dyDescent="0.2">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row>
    <row r="125" spans="1:82" hidden="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row>
    <row r="126" spans="1:82" hidden="1" x14ac:dyDescent="0.2">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row>
    <row r="127" spans="1:82" hidden="1" x14ac:dyDescent="0.2">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row>
    <row r="128" spans="1:82" hidden="1" x14ac:dyDescent="0.2">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row>
    <row r="129" spans="1:82" hidden="1" x14ac:dyDescent="0.2">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4"/>
      <c r="BU129" s="104"/>
      <c r="BV129" s="104"/>
      <c r="BW129" s="104"/>
      <c r="BX129" s="104"/>
      <c r="BY129" s="104"/>
      <c r="BZ129" s="104"/>
      <c r="CA129" s="104"/>
      <c r="CB129" s="104"/>
      <c r="CC129" s="104"/>
      <c r="CD129" s="104"/>
    </row>
    <row r="130" spans="1:82" hidden="1" x14ac:dyDescent="0.2">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row>
    <row r="131" spans="1:82" hidden="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row>
    <row r="132" spans="1:82" hidden="1" x14ac:dyDescent="0.2">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row>
    <row r="133" spans="1:82" hidden="1" x14ac:dyDescent="0.2">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row>
    <row r="134" spans="1:82" hidden="1"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row>
    <row r="135" spans="1:82" hidden="1"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row>
    <row r="136" spans="1:82" hidden="1"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row>
    <row r="137" spans="1:82" hidden="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row>
    <row r="138" spans="1:82" hidden="1" x14ac:dyDescent="0.2">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row>
    <row r="139" spans="1:82" hidden="1"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c r="BX139" s="104"/>
      <c r="BY139" s="104"/>
      <c r="BZ139" s="104"/>
      <c r="CA139" s="104"/>
      <c r="CB139" s="104"/>
      <c r="CC139" s="104"/>
      <c r="CD139" s="104"/>
    </row>
    <row r="140" spans="1:82" hidden="1"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row>
    <row r="141" spans="1:82" hidden="1"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row>
    <row r="142" spans="1:82" hidden="1"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row>
    <row r="143" spans="1:82" hidden="1" x14ac:dyDescent="0.2">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row>
    <row r="144" spans="1:82" hidden="1" x14ac:dyDescent="0.2">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row>
    <row r="145" spans="1:82" hidden="1" x14ac:dyDescent="0.2">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row>
    <row r="146" spans="1:82" hidden="1" x14ac:dyDescent="0.2">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row>
    <row r="147" spans="1:82" hidden="1" x14ac:dyDescent="0.2">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row>
    <row r="148" spans="1:82" hidden="1" x14ac:dyDescent="0.2">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row>
    <row r="149" spans="1:82" hidden="1" x14ac:dyDescent="0.2">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row>
    <row r="150" spans="1:82" hidden="1" x14ac:dyDescent="0.2">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row>
    <row r="151" spans="1:82" hidden="1" x14ac:dyDescent="0.2">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row>
    <row r="152" spans="1:82" hidden="1" x14ac:dyDescent="0.2">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row>
    <row r="153" spans="1:82" hidden="1" x14ac:dyDescent="0.2">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row>
    <row r="154" spans="1:82" hidden="1" x14ac:dyDescent="0.2">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row>
    <row r="155" spans="1:82" hidden="1" x14ac:dyDescent="0.2">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row>
    <row r="156" spans="1:82" hidden="1" x14ac:dyDescent="0.2">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row>
    <row r="157" spans="1:82" hidden="1" x14ac:dyDescent="0.2">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row>
    <row r="158" spans="1:82" hidden="1" x14ac:dyDescent="0.2">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row>
    <row r="159" spans="1:82" hidden="1" x14ac:dyDescent="0.2">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row>
    <row r="160" spans="1:82" hidden="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row>
    <row r="161" spans="1:82" hidden="1" x14ac:dyDescent="0.2">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row>
    <row r="162" spans="1:82" hidden="1" x14ac:dyDescent="0.2">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row>
    <row r="163" spans="1:82" hidden="1" x14ac:dyDescent="0.2">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row>
    <row r="164" spans="1:82" hidden="1" x14ac:dyDescent="0.2">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row>
    <row r="165" spans="1:82" hidden="1" x14ac:dyDescent="0.2">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row>
    <row r="166" spans="1:82" hidden="1"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row>
    <row r="167" spans="1:82" hidden="1" x14ac:dyDescent="0.2">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row>
    <row r="168" spans="1:82" hidden="1"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row>
    <row r="169" spans="1:82" hidden="1"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row>
    <row r="170" spans="1:82" hidden="1"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row>
    <row r="171" spans="1:82" hidden="1"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row>
    <row r="172" spans="1:82" hidden="1" x14ac:dyDescent="0.2">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row>
    <row r="173" spans="1:82" hidden="1"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row>
    <row r="174" spans="1:82" hidden="1" x14ac:dyDescent="0.2">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row>
    <row r="175" spans="1:82" hidden="1" x14ac:dyDescent="0.2">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row>
    <row r="176" spans="1:82" hidden="1" x14ac:dyDescent="0.2">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row>
    <row r="177" spans="1:82" hidden="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row>
    <row r="178" spans="1:82" hidden="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row>
    <row r="179" spans="1:82" hidden="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row>
    <row r="180" spans="1:82" hidden="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row>
    <row r="181" spans="1:82" hidden="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row>
    <row r="182" spans="1:82" hidden="1" x14ac:dyDescent="0.2">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row>
    <row r="183" spans="1:82" hidden="1" x14ac:dyDescent="0.2">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row>
    <row r="184" spans="1:82" hidden="1" x14ac:dyDescent="0.2">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row>
    <row r="185" spans="1:82" hidden="1" x14ac:dyDescent="0.2">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104"/>
      <c r="BR185" s="104"/>
      <c r="BS185" s="104"/>
      <c r="BT185" s="104"/>
      <c r="BU185" s="104"/>
      <c r="BV185" s="104"/>
      <c r="BW185" s="104"/>
      <c r="BX185" s="104"/>
      <c r="BY185" s="104"/>
      <c r="BZ185" s="104"/>
      <c r="CA185" s="104"/>
      <c r="CB185" s="104"/>
      <c r="CC185" s="104"/>
      <c r="CD185" s="104"/>
    </row>
    <row r="186" spans="1:82" hidden="1" x14ac:dyDescent="0.2">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row>
    <row r="187" spans="1:82" hidden="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row>
    <row r="188" spans="1:82" hidden="1" x14ac:dyDescent="0.2">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row>
    <row r="189" spans="1:82" hidden="1" x14ac:dyDescent="0.2">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row>
    <row r="190" spans="1:82" hidden="1" x14ac:dyDescent="0.2">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4"/>
    </row>
    <row r="191" spans="1:82" hidden="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4"/>
      <c r="BU191" s="104"/>
      <c r="BV191" s="104"/>
      <c r="BW191" s="104"/>
      <c r="BX191" s="104"/>
      <c r="BY191" s="104"/>
      <c r="BZ191" s="104"/>
      <c r="CA191" s="104"/>
      <c r="CB191" s="104"/>
      <c r="CC191" s="104"/>
      <c r="CD191" s="104"/>
    </row>
    <row r="192" spans="1:82" hidden="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4"/>
      <c r="BU192" s="104"/>
      <c r="BV192" s="104"/>
      <c r="BW192" s="104"/>
      <c r="BX192" s="104"/>
      <c r="BY192" s="104"/>
      <c r="BZ192" s="104"/>
      <c r="CA192" s="104"/>
      <c r="CB192" s="104"/>
      <c r="CC192" s="104"/>
      <c r="CD192" s="104"/>
    </row>
    <row r="193" spans="1:82" hidden="1" x14ac:dyDescent="0.2">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c r="BQ193" s="104"/>
      <c r="BR193" s="104"/>
      <c r="BS193" s="104"/>
      <c r="BT193" s="104"/>
      <c r="BU193" s="104"/>
      <c r="BV193" s="104"/>
      <c r="BW193" s="104"/>
      <c r="BX193" s="104"/>
      <c r="BY193" s="104"/>
      <c r="BZ193" s="104"/>
      <c r="CA193" s="104"/>
      <c r="CB193" s="104"/>
      <c r="CC193" s="104"/>
      <c r="CD193" s="104"/>
    </row>
    <row r="194" spans="1:82" hidden="1"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row>
    <row r="195" spans="1:82" hidden="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c r="CC195" s="104"/>
      <c r="CD195" s="104"/>
    </row>
    <row r="196" spans="1:82" hidden="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c r="BZ196" s="104"/>
      <c r="CA196" s="104"/>
      <c r="CB196" s="104"/>
      <c r="CC196" s="104"/>
      <c r="CD196" s="104"/>
    </row>
    <row r="197" spans="1:82" hidden="1" x14ac:dyDescent="0.2">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4"/>
      <c r="BQ197" s="104"/>
      <c r="BR197" s="104"/>
      <c r="BS197" s="104"/>
      <c r="BT197" s="104"/>
      <c r="BU197" s="104"/>
      <c r="BV197" s="104"/>
      <c r="BW197" s="104"/>
      <c r="BX197" s="104"/>
      <c r="BY197" s="104"/>
      <c r="BZ197" s="104"/>
      <c r="CA197" s="104"/>
      <c r="CB197" s="104"/>
      <c r="CC197" s="104"/>
      <c r="CD197" s="104"/>
    </row>
    <row r="198" spans="1:82" hidden="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4"/>
      <c r="BR198" s="104"/>
      <c r="BS198" s="104"/>
      <c r="BT198" s="104"/>
      <c r="BU198" s="104"/>
      <c r="BV198" s="104"/>
      <c r="BW198" s="104"/>
      <c r="BX198" s="104"/>
      <c r="BY198" s="104"/>
      <c r="BZ198" s="104"/>
      <c r="CA198" s="104"/>
      <c r="CB198" s="104"/>
      <c r="CC198" s="104"/>
      <c r="CD198" s="104"/>
    </row>
    <row r="199" spans="1:82" hidden="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row>
    <row r="200" spans="1:82" hidden="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row>
    <row r="201" spans="1:82" hidden="1" x14ac:dyDescent="0.2">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row>
    <row r="202" spans="1:82" hidden="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row>
    <row r="203" spans="1:82" hidden="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row>
    <row r="204" spans="1:82" hidden="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row>
    <row r="205" spans="1:82" hidden="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row>
    <row r="206" spans="1:82" hidden="1" x14ac:dyDescent="0.2">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row>
    <row r="207" spans="1:82" hidden="1" x14ac:dyDescent="0.2">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row>
    <row r="208" spans="1:82" hidden="1" x14ac:dyDescent="0.2">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row>
    <row r="209" spans="1:82" hidden="1" x14ac:dyDescent="0.2">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row>
    <row r="210" spans="1:82" hidden="1" x14ac:dyDescent="0.2">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row>
    <row r="211" spans="1:82" hidden="1" x14ac:dyDescent="0.2">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row>
    <row r="212" spans="1:82" hidden="1" x14ac:dyDescent="0.2">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row>
    <row r="213" spans="1:82" hidden="1" x14ac:dyDescent="0.2">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row>
    <row r="214" spans="1:82" hidden="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row>
    <row r="215" spans="1:82" hidden="1" x14ac:dyDescent="0.2">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row>
    <row r="216" spans="1:82" hidden="1" x14ac:dyDescent="0.2">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row>
    <row r="217" spans="1:82" hidden="1" x14ac:dyDescent="0.2">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row>
    <row r="218" spans="1:82" hidden="1" x14ac:dyDescent="0.2">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row>
    <row r="219" spans="1:82" hidden="1" x14ac:dyDescent="0.2">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c r="BM219" s="104"/>
      <c r="BN219" s="104"/>
      <c r="BO219" s="104"/>
      <c r="BP219" s="104"/>
      <c r="BQ219" s="104"/>
      <c r="BR219" s="104"/>
      <c r="BS219" s="104"/>
      <c r="BT219" s="104"/>
      <c r="BU219" s="104"/>
      <c r="BV219" s="104"/>
      <c r="BW219" s="104"/>
      <c r="BX219" s="104"/>
      <c r="BY219" s="104"/>
      <c r="BZ219" s="104"/>
      <c r="CA219" s="104"/>
      <c r="CB219" s="104"/>
      <c r="CC219" s="104"/>
      <c r="CD219" s="104"/>
    </row>
    <row r="220" spans="1:82" hidden="1" x14ac:dyDescent="0.2">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c r="BM220" s="104"/>
      <c r="BN220" s="104"/>
      <c r="BO220" s="104"/>
      <c r="BP220" s="104"/>
      <c r="BQ220" s="104"/>
      <c r="BR220" s="104"/>
      <c r="BS220" s="104"/>
      <c r="BT220" s="104"/>
      <c r="BU220" s="104"/>
      <c r="BV220" s="104"/>
      <c r="BW220" s="104"/>
      <c r="BX220" s="104"/>
      <c r="BY220" s="104"/>
      <c r="BZ220" s="104"/>
      <c r="CA220" s="104"/>
      <c r="CB220" s="104"/>
      <c r="CC220" s="104"/>
      <c r="CD220" s="104"/>
    </row>
    <row r="221" spans="1:82" hidden="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c r="BM221" s="104"/>
      <c r="BN221" s="104"/>
      <c r="BO221" s="104"/>
      <c r="BP221" s="104"/>
      <c r="BQ221" s="104"/>
      <c r="BR221" s="104"/>
      <c r="BS221" s="104"/>
      <c r="BT221" s="104"/>
      <c r="BU221" s="104"/>
      <c r="BV221" s="104"/>
      <c r="BW221" s="104"/>
      <c r="BX221" s="104"/>
      <c r="BY221" s="104"/>
      <c r="BZ221" s="104"/>
      <c r="CA221" s="104"/>
      <c r="CB221" s="104"/>
      <c r="CC221" s="104"/>
      <c r="CD221" s="104"/>
    </row>
    <row r="222" spans="1:82" hidden="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row>
    <row r="223" spans="1:82" hidden="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c r="BM223" s="104"/>
      <c r="BN223" s="104"/>
      <c r="BO223" s="104"/>
      <c r="BP223" s="104"/>
      <c r="BQ223" s="104"/>
      <c r="BR223" s="104"/>
      <c r="BS223" s="104"/>
      <c r="BT223" s="104"/>
      <c r="BU223" s="104"/>
      <c r="BV223" s="104"/>
      <c r="BW223" s="104"/>
      <c r="BX223" s="104"/>
      <c r="BY223" s="104"/>
      <c r="BZ223" s="104"/>
      <c r="CA223" s="104"/>
      <c r="CB223" s="104"/>
      <c r="CC223" s="104"/>
      <c r="CD223" s="104"/>
    </row>
    <row r="224" spans="1:82" hidden="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row>
    <row r="225" spans="1:82" hidden="1" x14ac:dyDescent="0.2">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c r="BQ225" s="104"/>
      <c r="BR225" s="104"/>
      <c r="BS225" s="104"/>
      <c r="BT225" s="104"/>
      <c r="BU225" s="104"/>
      <c r="BV225" s="104"/>
      <c r="BW225" s="104"/>
      <c r="BX225" s="104"/>
      <c r="BY225" s="104"/>
      <c r="BZ225" s="104"/>
      <c r="CA225" s="104"/>
      <c r="CB225" s="104"/>
      <c r="CC225" s="104"/>
      <c r="CD225" s="104"/>
    </row>
    <row r="226" spans="1:82" hidden="1" x14ac:dyDescent="0.2">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4"/>
      <c r="BR226" s="104"/>
      <c r="BS226" s="104"/>
      <c r="BT226" s="104"/>
      <c r="BU226" s="104"/>
      <c r="BV226" s="104"/>
      <c r="BW226" s="104"/>
      <c r="BX226" s="104"/>
      <c r="BY226" s="104"/>
      <c r="BZ226" s="104"/>
      <c r="CA226" s="104"/>
      <c r="CB226" s="104"/>
      <c r="CC226" s="104"/>
      <c r="CD226" s="104"/>
    </row>
    <row r="227" spans="1:82" hidden="1" x14ac:dyDescent="0.2">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104"/>
      <c r="BW227" s="104"/>
      <c r="BX227" s="104"/>
      <c r="BY227" s="104"/>
      <c r="BZ227" s="104"/>
      <c r="CA227" s="104"/>
      <c r="CB227" s="104"/>
      <c r="CC227" s="104"/>
      <c r="CD227" s="104"/>
    </row>
    <row r="228" spans="1:82" hidden="1" x14ac:dyDescent="0.2">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row>
    <row r="229" spans="1:82" hidden="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row>
    <row r="230" spans="1:82" hidden="1" x14ac:dyDescent="0.2">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104"/>
      <c r="BW230" s="104"/>
      <c r="BX230" s="104"/>
      <c r="BY230" s="104"/>
      <c r="BZ230" s="104"/>
      <c r="CA230" s="104"/>
      <c r="CB230" s="104"/>
      <c r="CC230" s="104"/>
      <c r="CD230" s="104"/>
    </row>
    <row r="231" spans="1:82" hidden="1" x14ac:dyDescent="0.2">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c r="BQ231" s="104"/>
      <c r="BR231" s="104"/>
      <c r="BS231" s="104"/>
      <c r="BT231" s="104"/>
      <c r="BU231" s="104"/>
      <c r="BV231" s="104"/>
      <c r="BW231" s="104"/>
      <c r="BX231" s="104"/>
      <c r="BY231" s="104"/>
      <c r="BZ231" s="104"/>
      <c r="CA231" s="104"/>
      <c r="CB231" s="104"/>
      <c r="CC231" s="104"/>
      <c r="CD231" s="104"/>
    </row>
    <row r="232" spans="1:82" hidden="1" x14ac:dyDescent="0.2">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row>
    <row r="233" spans="1:82" hidden="1" x14ac:dyDescent="0.2">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row>
    <row r="234" spans="1:82" hidden="1" x14ac:dyDescent="0.2">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row>
    <row r="235" spans="1:82" hidden="1" x14ac:dyDescent="0.2">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row>
    <row r="236" spans="1:82" hidden="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row>
    <row r="237" spans="1:82" hidden="1" x14ac:dyDescent="0.2">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row>
    <row r="238" spans="1:82" hidden="1" x14ac:dyDescent="0.2">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row>
    <row r="239" spans="1:82" hidden="1" x14ac:dyDescent="0.2">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row>
    <row r="240" spans="1:82" hidden="1" x14ac:dyDescent="0.2">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row>
    <row r="241" spans="1:82" hidden="1" x14ac:dyDescent="0.2">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c r="BZ241" s="104"/>
      <c r="CA241" s="104"/>
      <c r="CB241" s="104"/>
      <c r="CC241" s="104"/>
      <c r="CD241" s="104"/>
    </row>
    <row r="242" spans="1:82" hidden="1" x14ac:dyDescent="0.2">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row>
    <row r="243" spans="1:82" hidden="1" x14ac:dyDescent="0.2">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c r="BQ243" s="104"/>
      <c r="BR243" s="104"/>
      <c r="BS243" s="104"/>
      <c r="BT243" s="104"/>
      <c r="BU243" s="104"/>
      <c r="BV243" s="104"/>
      <c r="BW243" s="104"/>
      <c r="BX243" s="104"/>
      <c r="BY243" s="104"/>
      <c r="BZ243" s="104"/>
      <c r="CA243" s="104"/>
      <c r="CB243" s="104"/>
      <c r="CC243" s="104"/>
      <c r="CD243" s="104"/>
    </row>
    <row r="244" spans="1:82" hidden="1" x14ac:dyDescent="0.2">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row>
    <row r="245" spans="1:82" hidden="1" x14ac:dyDescent="0.2">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row>
    <row r="246" spans="1:82" hidden="1" x14ac:dyDescent="0.2">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c r="BU246" s="104"/>
      <c r="BV246" s="104"/>
      <c r="BW246" s="104"/>
      <c r="BX246" s="104"/>
      <c r="BY246" s="104"/>
      <c r="BZ246" s="104"/>
      <c r="CA246" s="104"/>
      <c r="CB246" s="104"/>
      <c r="CC246" s="104"/>
      <c r="CD246" s="104"/>
    </row>
    <row r="247" spans="1:82" hidden="1" x14ac:dyDescent="0.2">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c r="BS247" s="104"/>
      <c r="BT247" s="104"/>
      <c r="BU247" s="104"/>
      <c r="BV247" s="104"/>
      <c r="BW247" s="104"/>
      <c r="BX247" s="104"/>
      <c r="BY247" s="104"/>
      <c r="BZ247" s="104"/>
      <c r="CA247" s="104"/>
      <c r="CB247" s="104"/>
      <c r="CC247" s="104"/>
      <c r="CD247" s="104"/>
    </row>
    <row r="248" spans="1:82" hidden="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104"/>
      <c r="BW248" s="104"/>
      <c r="BX248" s="104"/>
      <c r="BY248" s="104"/>
      <c r="BZ248" s="104"/>
      <c r="CA248" s="104"/>
      <c r="CB248" s="104"/>
      <c r="CC248" s="104"/>
      <c r="CD248" s="104"/>
    </row>
    <row r="249" spans="1:82" hidden="1" x14ac:dyDescent="0.2">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row>
    <row r="250" spans="1:82" hidden="1" x14ac:dyDescent="0.2">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4"/>
      <c r="BU250" s="104"/>
      <c r="BV250" s="104"/>
      <c r="BW250" s="104"/>
      <c r="BX250" s="104"/>
      <c r="BY250" s="104"/>
      <c r="BZ250" s="104"/>
      <c r="CA250" s="104"/>
      <c r="CB250" s="104"/>
      <c r="CC250" s="104"/>
      <c r="CD250" s="104"/>
    </row>
    <row r="251" spans="1:82" hidden="1" x14ac:dyDescent="0.2">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c r="BS251" s="104"/>
      <c r="BT251" s="104"/>
      <c r="BU251" s="104"/>
      <c r="BV251" s="104"/>
      <c r="BW251" s="104"/>
      <c r="BX251" s="104"/>
      <c r="BY251" s="104"/>
      <c r="BZ251" s="104"/>
      <c r="CA251" s="104"/>
      <c r="CB251" s="104"/>
      <c r="CC251" s="104"/>
      <c r="CD251" s="104"/>
    </row>
    <row r="252" spans="1:82" hidden="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c r="BZ252" s="104"/>
      <c r="CA252" s="104"/>
      <c r="CB252" s="104"/>
      <c r="CC252" s="104"/>
      <c r="CD252" s="104"/>
    </row>
    <row r="253" spans="1:82" hidden="1" x14ac:dyDescent="0.2">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c r="BY253" s="104"/>
      <c r="BZ253" s="104"/>
      <c r="CA253" s="104"/>
      <c r="CB253" s="104"/>
      <c r="CC253" s="104"/>
      <c r="CD253" s="104"/>
    </row>
    <row r="254" spans="1:82" hidden="1" x14ac:dyDescent="0.2">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c r="BY254" s="104"/>
      <c r="BZ254" s="104"/>
      <c r="CA254" s="104"/>
      <c r="CB254" s="104"/>
      <c r="CC254" s="104"/>
      <c r="CD254" s="104"/>
    </row>
    <row r="255" spans="1:82" hidden="1" x14ac:dyDescent="0.2">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c r="BY255" s="104"/>
      <c r="BZ255" s="104"/>
      <c r="CA255" s="104"/>
      <c r="CB255" s="104"/>
      <c r="CC255" s="104"/>
      <c r="CD255" s="104"/>
    </row>
    <row r="256" spans="1:82" hidden="1" x14ac:dyDescent="0.2">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row>
    <row r="257" spans="1:82" hidden="1" x14ac:dyDescent="0.2">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row>
    <row r="258" spans="1:82" hidden="1" x14ac:dyDescent="0.2">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c r="BY258" s="104"/>
      <c r="BZ258" s="104"/>
      <c r="CA258" s="104"/>
      <c r="CB258" s="104"/>
      <c r="CC258" s="104"/>
      <c r="CD258" s="104"/>
    </row>
    <row r="259" spans="1:82" hidden="1" x14ac:dyDescent="0.2">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row>
    <row r="260" spans="1:82" hidden="1" x14ac:dyDescent="0.2">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c r="CA260" s="104"/>
      <c r="CB260" s="104"/>
      <c r="CC260" s="104"/>
      <c r="CD260" s="104"/>
    </row>
    <row r="261" spans="1:82" hidden="1" x14ac:dyDescent="0.2">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c r="BY261" s="104"/>
      <c r="BZ261" s="104"/>
      <c r="CA261" s="104"/>
      <c r="CB261" s="104"/>
      <c r="CC261" s="104"/>
      <c r="CD261" s="104"/>
    </row>
    <row r="262" spans="1:82" hidden="1" x14ac:dyDescent="0.2">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4"/>
      <c r="BV262" s="104"/>
      <c r="BW262" s="104"/>
      <c r="BX262" s="104"/>
      <c r="BY262" s="104"/>
      <c r="BZ262" s="104"/>
      <c r="CA262" s="104"/>
      <c r="CB262" s="104"/>
      <c r="CC262" s="104"/>
      <c r="CD262" s="104"/>
    </row>
    <row r="263" spans="1:82" hidden="1" x14ac:dyDescent="0.2">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4"/>
      <c r="BR263" s="104"/>
      <c r="BS263" s="104"/>
      <c r="BT263" s="104"/>
      <c r="BU263" s="104"/>
      <c r="BV263" s="104"/>
      <c r="BW263" s="104"/>
      <c r="BX263" s="104"/>
      <c r="BY263" s="104"/>
      <c r="BZ263" s="104"/>
      <c r="CA263" s="104"/>
      <c r="CB263" s="104"/>
      <c r="CC263" s="104"/>
      <c r="CD263" s="104"/>
    </row>
    <row r="264" spans="1:82" hidden="1" x14ac:dyDescent="0.2">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c r="BM264" s="104"/>
      <c r="BN264" s="104"/>
      <c r="BO264" s="104"/>
      <c r="BP264" s="104"/>
      <c r="BQ264" s="104"/>
      <c r="BR264" s="104"/>
      <c r="BS264" s="104"/>
      <c r="BT264" s="104"/>
      <c r="BU264" s="104"/>
      <c r="BV264" s="104"/>
      <c r="BW264" s="104"/>
      <c r="BX264" s="104"/>
      <c r="BY264" s="104"/>
      <c r="BZ264" s="104"/>
      <c r="CA264" s="104"/>
      <c r="CB264" s="104"/>
      <c r="CC264" s="104"/>
      <c r="CD264" s="104"/>
    </row>
    <row r="265" spans="1:82" hidden="1" x14ac:dyDescent="0.2">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row>
    <row r="266" spans="1:82" hidden="1" x14ac:dyDescent="0.2">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row>
    <row r="267" spans="1:82" hidden="1" x14ac:dyDescent="0.2">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c r="BM267" s="104"/>
      <c r="BN267" s="104"/>
      <c r="BO267" s="104"/>
      <c r="BP267" s="104"/>
      <c r="BQ267" s="104"/>
      <c r="BR267" s="104"/>
      <c r="BS267" s="104"/>
      <c r="BT267" s="104"/>
      <c r="BU267" s="104"/>
      <c r="BV267" s="104"/>
      <c r="BW267" s="104"/>
      <c r="BX267" s="104"/>
      <c r="BY267" s="104"/>
      <c r="BZ267" s="104"/>
      <c r="CA267" s="104"/>
      <c r="CB267" s="104"/>
      <c r="CC267" s="104"/>
      <c r="CD267" s="104"/>
    </row>
    <row r="268" spans="1:82" hidden="1" x14ac:dyDescent="0.2">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c r="BU268" s="104"/>
      <c r="BV268" s="104"/>
      <c r="BW268" s="104"/>
      <c r="BX268" s="104"/>
      <c r="BY268" s="104"/>
      <c r="BZ268" s="104"/>
      <c r="CA268" s="104"/>
      <c r="CB268" s="104"/>
      <c r="CC268" s="104"/>
      <c r="CD268" s="104"/>
    </row>
    <row r="269" spans="1:82" hidden="1" x14ac:dyDescent="0.2">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row>
    <row r="270" spans="1:82" hidden="1" x14ac:dyDescent="0.2">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c r="BU270" s="104"/>
      <c r="BV270" s="104"/>
      <c r="BW270" s="104"/>
      <c r="BX270" s="104"/>
      <c r="BY270" s="104"/>
      <c r="BZ270" s="104"/>
      <c r="CA270" s="104"/>
      <c r="CB270" s="104"/>
      <c r="CC270" s="104"/>
      <c r="CD270" s="104"/>
    </row>
    <row r="271" spans="1:82" hidden="1" x14ac:dyDescent="0.2">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c r="BU271" s="104"/>
      <c r="BV271" s="104"/>
      <c r="BW271" s="104"/>
      <c r="BX271" s="104"/>
      <c r="BY271" s="104"/>
      <c r="BZ271" s="104"/>
      <c r="CA271" s="104"/>
      <c r="CB271" s="104"/>
      <c r="CC271" s="104"/>
      <c r="CD271" s="104"/>
    </row>
    <row r="272" spans="1:82" hidden="1" x14ac:dyDescent="0.2">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c r="BY272" s="104"/>
      <c r="BZ272" s="104"/>
      <c r="CA272" s="104"/>
      <c r="CB272" s="104"/>
      <c r="CC272" s="104"/>
      <c r="CD272" s="104"/>
    </row>
    <row r="273" spans="1:82" hidden="1" x14ac:dyDescent="0.2">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c r="BZ273" s="104"/>
      <c r="CA273" s="104"/>
      <c r="CB273" s="104"/>
      <c r="CC273" s="104"/>
      <c r="CD273" s="104"/>
    </row>
    <row r="274" spans="1:82" hidden="1" x14ac:dyDescent="0.2">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row>
    <row r="275" spans="1:82" hidden="1" x14ac:dyDescent="0.2">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c r="BY275" s="104"/>
      <c r="BZ275" s="104"/>
      <c r="CA275" s="104"/>
      <c r="CB275" s="104"/>
      <c r="CC275" s="104"/>
      <c r="CD275" s="104"/>
    </row>
    <row r="276" spans="1:82" hidden="1" x14ac:dyDescent="0.2">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c r="BM276" s="104"/>
      <c r="BN276" s="104"/>
      <c r="BO276" s="104"/>
      <c r="BP276" s="104"/>
      <c r="BQ276" s="104"/>
      <c r="BR276" s="104"/>
      <c r="BS276" s="104"/>
      <c r="BT276" s="104"/>
      <c r="BU276" s="104"/>
      <c r="BV276" s="104"/>
      <c r="BW276" s="104"/>
      <c r="BX276" s="104"/>
      <c r="BY276" s="104"/>
      <c r="BZ276" s="104"/>
      <c r="CA276" s="104"/>
      <c r="CB276" s="104"/>
      <c r="CC276" s="104"/>
      <c r="CD276" s="104"/>
    </row>
    <row r="277" spans="1:82" hidden="1" x14ac:dyDescent="0.2">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c r="BM277" s="104"/>
      <c r="BN277" s="104"/>
      <c r="BO277" s="104"/>
      <c r="BP277" s="104"/>
      <c r="BQ277" s="104"/>
      <c r="BR277" s="104"/>
      <c r="BS277" s="104"/>
      <c r="BT277" s="104"/>
      <c r="BU277" s="104"/>
      <c r="BV277" s="104"/>
      <c r="BW277" s="104"/>
      <c r="BX277" s="104"/>
      <c r="BY277" s="104"/>
      <c r="BZ277" s="104"/>
      <c r="CA277" s="104"/>
      <c r="CB277" s="104"/>
      <c r="CC277" s="104"/>
      <c r="CD277" s="104"/>
    </row>
    <row r="278" spans="1:82" hidden="1" x14ac:dyDescent="0.2">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c r="BM278" s="104"/>
      <c r="BN278" s="104"/>
      <c r="BO278" s="104"/>
      <c r="BP278" s="104"/>
      <c r="BQ278" s="104"/>
      <c r="BR278" s="104"/>
      <c r="BS278" s="104"/>
      <c r="BT278" s="104"/>
      <c r="BU278" s="104"/>
      <c r="BV278" s="104"/>
      <c r="BW278" s="104"/>
      <c r="BX278" s="104"/>
      <c r="BY278" s="104"/>
      <c r="BZ278" s="104"/>
      <c r="CA278" s="104"/>
      <c r="CB278" s="104"/>
      <c r="CC278" s="104"/>
      <c r="CD278" s="104"/>
    </row>
    <row r="279" spans="1:82" hidden="1" x14ac:dyDescent="0.2">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4"/>
      <c r="BQ279" s="104"/>
      <c r="BR279" s="104"/>
      <c r="BS279" s="104"/>
      <c r="BT279" s="104"/>
      <c r="BU279" s="104"/>
      <c r="BV279" s="104"/>
      <c r="BW279" s="104"/>
      <c r="BX279" s="104"/>
      <c r="BY279" s="104"/>
      <c r="BZ279" s="104"/>
      <c r="CA279" s="104"/>
      <c r="CB279" s="104"/>
      <c r="CC279" s="104"/>
      <c r="CD279" s="104"/>
    </row>
    <row r="280" spans="1:82" hidden="1" x14ac:dyDescent="0.2">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c r="BM280" s="104"/>
      <c r="BN280" s="104"/>
      <c r="BO280" s="104"/>
      <c r="BP280" s="104"/>
      <c r="BQ280" s="104"/>
      <c r="BR280" s="104"/>
      <c r="BS280" s="104"/>
      <c r="BT280" s="104"/>
      <c r="BU280" s="104"/>
      <c r="BV280" s="104"/>
      <c r="BW280" s="104"/>
      <c r="BX280" s="104"/>
      <c r="BY280" s="104"/>
      <c r="BZ280" s="104"/>
      <c r="CA280" s="104"/>
      <c r="CB280" s="104"/>
      <c r="CC280" s="104"/>
      <c r="CD280" s="104"/>
    </row>
    <row r="281" spans="1:82" hidden="1" x14ac:dyDescent="0.2">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c r="BM281" s="104"/>
      <c r="BN281" s="104"/>
      <c r="BO281" s="104"/>
      <c r="BP281" s="104"/>
      <c r="BQ281" s="104"/>
      <c r="BR281" s="104"/>
      <c r="BS281" s="104"/>
      <c r="BT281" s="104"/>
      <c r="BU281" s="104"/>
      <c r="BV281" s="104"/>
      <c r="BW281" s="104"/>
      <c r="BX281" s="104"/>
      <c r="BY281" s="104"/>
      <c r="BZ281" s="104"/>
      <c r="CA281" s="104"/>
      <c r="CB281" s="104"/>
      <c r="CC281" s="104"/>
      <c r="CD281" s="104"/>
    </row>
    <row r="282" spans="1:82" hidden="1" x14ac:dyDescent="0.2">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4"/>
      <c r="BU282" s="104"/>
      <c r="BV282" s="104"/>
      <c r="BW282" s="104"/>
      <c r="BX282" s="104"/>
      <c r="BY282" s="104"/>
      <c r="BZ282" s="104"/>
      <c r="CA282" s="104"/>
      <c r="CB282" s="104"/>
      <c r="CC282" s="104"/>
      <c r="CD282" s="104"/>
    </row>
    <row r="283" spans="1:82" hidden="1" x14ac:dyDescent="0.2">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c r="BZ283" s="104"/>
      <c r="CA283" s="104"/>
      <c r="CB283" s="104"/>
      <c r="CC283" s="104"/>
      <c r="CD283" s="104"/>
    </row>
    <row r="284" spans="1:82" hidden="1" x14ac:dyDescent="0.2">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c r="BY284" s="104"/>
      <c r="BZ284" s="104"/>
      <c r="CA284" s="104"/>
      <c r="CB284" s="104"/>
      <c r="CC284" s="104"/>
      <c r="CD284" s="104"/>
    </row>
    <row r="285" spans="1:82" hidden="1" x14ac:dyDescent="0.2">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c r="BY285" s="104"/>
      <c r="BZ285" s="104"/>
      <c r="CA285" s="104"/>
      <c r="CB285" s="104"/>
      <c r="CC285" s="104"/>
      <c r="CD285" s="104"/>
    </row>
    <row r="286" spans="1:82" hidden="1" x14ac:dyDescent="0.2">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c r="BY286" s="104"/>
      <c r="BZ286" s="104"/>
      <c r="CA286" s="104"/>
      <c r="CB286" s="104"/>
      <c r="CC286" s="104"/>
      <c r="CD286" s="104"/>
    </row>
    <row r="287" spans="1:82" hidden="1" x14ac:dyDescent="0.2">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c r="BY287" s="104"/>
      <c r="BZ287" s="104"/>
      <c r="CA287" s="104"/>
      <c r="CB287" s="104"/>
      <c r="CC287" s="104"/>
      <c r="CD287" s="104"/>
    </row>
    <row r="288" spans="1:82" hidden="1" x14ac:dyDescent="0.2">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c r="BY288" s="104"/>
      <c r="BZ288" s="104"/>
      <c r="CA288" s="104"/>
      <c r="CB288" s="104"/>
      <c r="CC288" s="104"/>
      <c r="CD288" s="104"/>
    </row>
    <row r="289" spans="1:82" hidden="1" x14ac:dyDescent="0.2">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c r="BY289" s="104"/>
      <c r="BZ289" s="104"/>
      <c r="CA289" s="104"/>
      <c r="CB289" s="104"/>
      <c r="CC289" s="104"/>
      <c r="CD289" s="104"/>
    </row>
    <row r="290" spans="1:82" hidden="1" x14ac:dyDescent="0.2">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c r="BY290" s="104"/>
      <c r="BZ290" s="104"/>
      <c r="CA290" s="104"/>
      <c r="CB290" s="104"/>
      <c r="CC290" s="104"/>
      <c r="CD290" s="104"/>
    </row>
    <row r="291" spans="1:82" hidden="1" x14ac:dyDescent="0.2">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c r="BZ291" s="104"/>
      <c r="CA291" s="104"/>
      <c r="CB291" s="104"/>
      <c r="CC291" s="104"/>
      <c r="CD291" s="104"/>
    </row>
    <row r="292" spans="1:82" hidden="1" x14ac:dyDescent="0.2">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c r="BY292" s="104"/>
      <c r="BZ292" s="104"/>
      <c r="CA292" s="104"/>
      <c r="CB292" s="104"/>
      <c r="CC292" s="104"/>
      <c r="CD292" s="104"/>
    </row>
    <row r="293" spans="1:82" hidden="1" x14ac:dyDescent="0.2">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row>
    <row r="294" spans="1:82" hidden="1" x14ac:dyDescent="0.2">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c r="BY294" s="104"/>
      <c r="BZ294" s="104"/>
      <c r="CA294" s="104"/>
      <c r="CB294" s="104"/>
      <c r="CC294" s="104"/>
      <c r="CD294" s="104"/>
    </row>
    <row r="295" spans="1:82" hidden="1" x14ac:dyDescent="0.2">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c r="BY295" s="104"/>
      <c r="BZ295" s="104"/>
      <c r="CA295" s="104"/>
      <c r="CB295" s="104"/>
      <c r="CC295" s="104"/>
      <c r="CD295" s="104"/>
    </row>
    <row r="296" spans="1:82" hidden="1" x14ac:dyDescent="0.2">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c r="BY296" s="104"/>
      <c r="BZ296" s="104"/>
      <c r="CA296" s="104"/>
      <c r="CB296" s="104"/>
      <c r="CC296" s="104"/>
      <c r="CD296" s="104"/>
    </row>
    <row r="297" spans="1:82" hidden="1" x14ac:dyDescent="0.2">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c r="BY297" s="104"/>
      <c r="BZ297" s="104"/>
      <c r="CA297" s="104"/>
      <c r="CB297" s="104"/>
      <c r="CC297" s="104"/>
      <c r="CD297" s="104"/>
    </row>
    <row r="298" spans="1:82" hidden="1" x14ac:dyDescent="0.2">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c r="BY298" s="104"/>
      <c r="BZ298" s="104"/>
      <c r="CA298" s="104"/>
      <c r="CB298" s="104"/>
      <c r="CC298" s="104"/>
      <c r="CD298" s="104"/>
    </row>
    <row r="299" spans="1:82" hidden="1" x14ac:dyDescent="0.2">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c r="BY299" s="104"/>
      <c r="BZ299" s="104"/>
      <c r="CA299" s="104"/>
      <c r="CB299" s="104"/>
      <c r="CC299" s="104"/>
      <c r="CD299" s="104"/>
    </row>
    <row r="300" spans="1:82" hidden="1" x14ac:dyDescent="0.2">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c r="BY300" s="104"/>
      <c r="BZ300" s="104"/>
      <c r="CA300" s="104"/>
      <c r="CB300" s="104"/>
      <c r="CC300" s="104"/>
      <c r="CD300" s="104"/>
    </row>
    <row r="301" spans="1:82" hidden="1" x14ac:dyDescent="0.2">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row>
    <row r="302" spans="1:82" hidden="1" x14ac:dyDescent="0.2">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row>
    <row r="303" spans="1:82" hidden="1" x14ac:dyDescent="0.2">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row>
    <row r="304" spans="1:82" hidden="1" x14ac:dyDescent="0.2">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c r="BY304" s="104"/>
      <c r="BZ304" s="104"/>
      <c r="CA304" s="104"/>
      <c r="CB304" s="104"/>
      <c r="CC304" s="104"/>
      <c r="CD304" s="104"/>
    </row>
    <row r="305" spans="1:82" hidden="1" x14ac:dyDescent="0.2">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c r="BY305" s="104"/>
      <c r="BZ305" s="104"/>
      <c r="CA305" s="104"/>
      <c r="CB305" s="104"/>
      <c r="CC305" s="104"/>
      <c r="CD305" s="104"/>
    </row>
    <row r="306" spans="1:82" hidden="1" x14ac:dyDescent="0.2">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c r="BY306" s="104"/>
      <c r="BZ306" s="104"/>
      <c r="CA306" s="104"/>
      <c r="CB306" s="104"/>
      <c r="CC306" s="104"/>
      <c r="CD306" s="104"/>
    </row>
    <row r="307" spans="1:82" hidden="1" x14ac:dyDescent="0.2">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c r="BY307" s="104"/>
      <c r="BZ307" s="104"/>
      <c r="CA307" s="104"/>
      <c r="CB307" s="104"/>
      <c r="CC307" s="104"/>
      <c r="CD307" s="104"/>
    </row>
    <row r="308" spans="1:82" hidden="1" x14ac:dyDescent="0.2">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c r="BZ308" s="104"/>
      <c r="CA308" s="104"/>
      <c r="CB308" s="104"/>
      <c r="CC308" s="104"/>
      <c r="CD308" s="104"/>
    </row>
    <row r="309" spans="1:82" hidden="1" x14ac:dyDescent="0.2">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c r="BY309" s="104"/>
      <c r="BZ309" s="104"/>
      <c r="CA309" s="104"/>
      <c r="CB309" s="104"/>
      <c r="CC309" s="104"/>
      <c r="CD309" s="104"/>
    </row>
    <row r="310" spans="1:82" hidden="1" x14ac:dyDescent="0.2">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c r="BY310" s="104"/>
      <c r="BZ310" s="104"/>
      <c r="CA310" s="104"/>
      <c r="CB310" s="104"/>
      <c r="CC310" s="104"/>
      <c r="CD310" s="104"/>
    </row>
    <row r="311" spans="1:82" hidden="1" x14ac:dyDescent="0.2">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row>
    <row r="312" spans="1:82" hidden="1" x14ac:dyDescent="0.2">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c r="BY312" s="104"/>
      <c r="BZ312" s="104"/>
      <c r="CA312" s="104"/>
      <c r="CB312" s="104"/>
      <c r="CC312" s="104"/>
      <c r="CD312" s="104"/>
    </row>
    <row r="313" spans="1:82" hidden="1" x14ac:dyDescent="0.2">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c r="BY313" s="104"/>
      <c r="BZ313" s="104"/>
      <c r="CA313" s="104"/>
      <c r="CB313" s="104"/>
      <c r="CC313" s="104"/>
      <c r="CD313" s="104"/>
    </row>
    <row r="314" spans="1:82" hidden="1" x14ac:dyDescent="0.2">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c r="BZ314" s="104"/>
      <c r="CA314" s="104"/>
      <c r="CB314" s="104"/>
      <c r="CC314" s="104"/>
      <c r="CD314" s="104"/>
    </row>
    <row r="315" spans="1:82" hidden="1" x14ac:dyDescent="0.2">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c r="BY315" s="104"/>
      <c r="BZ315" s="104"/>
      <c r="CA315" s="104"/>
      <c r="CB315" s="104"/>
      <c r="CC315" s="104"/>
      <c r="CD315" s="104"/>
    </row>
    <row r="316" spans="1:82" hidden="1" x14ac:dyDescent="0.2">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c r="BY316" s="104"/>
      <c r="BZ316" s="104"/>
      <c r="CA316" s="104"/>
      <c r="CB316" s="104"/>
      <c r="CC316" s="104"/>
      <c r="CD316" s="104"/>
    </row>
    <row r="317" spans="1:82" hidden="1" x14ac:dyDescent="0.2">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c r="BY317" s="104"/>
      <c r="BZ317" s="104"/>
      <c r="CA317" s="104"/>
      <c r="CB317" s="104"/>
      <c r="CC317" s="104"/>
      <c r="CD317" s="104"/>
    </row>
    <row r="318" spans="1:82" hidden="1" x14ac:dyDescent="0.2">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c r="BY318" s="104"/>
      <c r="BZ318" s="104"/>
      <c r="CA318" s="104"/>
      <c r="CB318" s="104"/>
      <c r="CC318" s="104"/>
      <c r="CD318" s="104"/>
    </row>
    <row r="319" spans="1:82" hidden="1" x14ac:dyDescent="0.2">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c r="BY319" s="104"/>
      <c r="BZ319" s="104"/>
      <c r="CA319" s="104"/>
      <c r="CB319" s="104"/>
      <c r="CC319" s="104"/>
      <c r="CD319" s="104"/>
    </row>
    <row r="320" spans="1:82" hidden="1" x14ac:dyDescent="0.2">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c r="BY320" s="104"/>
      <c r="BZ320" s="104"/>
      <c r="CA320" s="104"/>
      <c r="CB320" s="104"/>
      <c r="CC320" s="104"/>
      <c r="CD320" s="104"/>
    </row>
    <row r="321" spans="1:82" hidden="1" x14ac:dyDescent="0.2">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c r="BY321" s="104"/>
      <c r="BZ321" s="104"/>
      <c r="CA321" s="104"/>
      <c r="CB321" s="104"/>
      <c r="CC321" s="104"/>
      <c r="CD321" s="104"/>
    </row>
    <row r="322" spans="1:82" hidden="1" x14ac:dyDescent="0.2">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c r="BZ322" s="104"/>
      <c r="CA322" s="104"/>
      <c r="CB322" s="104"/>
      <c r="CC322" s="104"/>
      <c r="CD322" s="104"/>
    </row>
    <row r="323" spans="1:82" hidden="1" x14ac:dyDescent="0.2">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c r="BY323" s="104"/>
      <c r="BZ323" s="104"/>
      <c r="CA323" s="104"/>
      <c r="CB323" s="104"/>
      <c r="CC323" s="104"/>
      <c r="CD323" s="104"/>
    </row>
    <row r="324" spans="1:82" hidden="1" x14ac:dyDescent="0.2">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c r="BY324" s="104"/>
      <c r="BZ324" s="104"/>
      <c r="CA324" s="104"/>
      <c r="CB324" s="104"/>
      <c r="CC324" s="104"/>
      <c r="CD324" s="104"/>
    </row>
    <row r="325" spans="1:82" hidden="1" x14ac:dyDescent="0.2">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c r="BY325" s="104"/>
      <c r="BZ325" s="104"/>
      <c r="CA325" s="104"/>
      <c r="CB325" s="104"/>
      <c r="CC325" s="104"/>
      <c r="CD325" s="104"/>
    </row>
    <row r="326" spans="1:82" hidden="1" x14ac:dyDescent="0.2">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c r="BY326" s="104"/>
      <c r="BZ326" s="104"/>
      <c r="CA326" s="104"/>
      <c r="CB326" s="104"/>
      <c r="CC326" s="104"/>
      <c r="CD326" s="104"/>
    </row>
    <row r="327" spans="1:82" hidden="1" x14ac:dyDescent="0.2">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c r="BY327" s="104"/>
      <c r="BZ327" s="104"/>
      <c r="CA327" s="104"/>
      <c r="CB327" s="104"/>
      <c r="CC327" s="104"/>
      <c r="CD327" s="104"/>
    </row>
    <row r="328" spans="1:82" hidden="1" x14ac:dyDescent="0.2">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c r="BY328" s="104"/>
      <c r="BZ328" s="104"/>
      <c r="CA328" s="104"/>
      <c r="CB328" s="104"/>
      <c r="CC328" s="104"/>
      <c r="CD328" s="104"/>
    </row>
    <row r="329" spans="1:82" hidden="1" x14ac:dyDescent="0.2">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c r="BY329" s="104"/>
      <c r="BZ329" s="104"/>
      <c r="CA329" s="104"/>
      <c r="CB329" s="104"/>
      <c r="CC329" s="104"/>
      <c r="CD329" s="104"/>
    </row>
    <row r="330" spans="1:82" hidden="1" x14ac:dyDescent="0.2">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c r="BY330" s="104"/>
      <c r="BZ330" s="104"/>
      <c r="CA330" s="104"/>
      <c r="CB330" s="104"/>
      <c r="CC330" s="104"/>
      <c r="CD330" s="104"/>
    </row>
    <row r="331" spans="1:82" hidden="1" x14ac:dyDescent="0.2">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c r="BY331" s="104"/>
      <c r="BZ331" s="104"/>
      <c r="CA331" s="104"/>
      <c r="CB331" s="104"/>
      <c r="CC331" s="104"/>
      <c r="CD331" s="104"/>
    </row>
    <row r="332" spans="1:82" hidden="1" x14ac:dyDescent="0.2">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c r="BY332" s="104"/>
      <c r="BZ332" s="104"/>
      <c r="CA332" s="104"/>
      <c r="CB332" s="104"/>
      <c r="CC332" s="104"/>
      <c r="CD332" s="104"/>
    </row>
    <row r="333" spans="1:82" hidden="1" x14ac:dyDescent="0.2">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c r="BY333" s="104"/>
      <c r="BZ333" s="104"/>
      <c r="CA333" s="104"/>
      <c r="CB333" s="104"/>
      <c r="CC333" s="104"/>
      <c r="CD333" s="104"/>
    </row>
    <row r="334" spans="1:82" hidden="1" x14ac:dyDescent="0.2">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c r="BY334" s="104"/>
      <c r="BZ334" s="104"/>
      <c r="CA334" s="104"/>
      <c r="CB334" s="104"/>
      <c r="CC334" s="104"/>
      <c r="CD334" s="104"/>
    </row>
    <row r="335" spans="1:82" hidden="1" x14ac:dyDescent="0.2">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c r="BY335" s="104"/>
      <c r="BZ335" s="104"/>
      <c r="CA335" s="104"/>
      <c r="CB335" s="104"/>
      <c r="CC335" s="104"/>
      <c r="CD335" s="104"/>
    </row>
    <row r="336" spans="1:82" hidden="1" x14ac:dyDescent="0.2">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c r="BZ336" s="104"/>
      <c r="CA336" s="104"/>
      <c r="CB336" s="104"/>
      <c r="CC336" s="104"/>
      <c r="CD336" s="104"/>
    </row>
    <row r="337" spans="1:82" hidden="1" x14ac:dyDescent="0.2">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row>
    <row r="338" spans="1:82" hidden="1" x14ac:dyDescent="0.2">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c r="BY338" s="104"/>
      <c r="BZ338" s="104"/>
      <c r="CA338" s="104"/>
      <c r="CB338" s="104"/>
      <c r="CC338" s="104"/>
      <c r="CD338" s="104"/>
    </row>
    <row r="339" spans="1:82" hidden="1" x14ac:dyDescent="0.2">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c r="BZ339" s="104"/>
      <c r="CA339" s="104"/>
      <c r="CB339" s="104"/>
      <c r="CC339" s="104"/>
      <c r="CD339" s="104"/>
    </row>
    <row r="340" spans="1:82" hidden="1" x14ac:dyDescent="0.2">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c r="BZ340" s="104"/>
      <c r="CA340" s="104"/>
      <c r="CB340" s="104"/>
      <c r="CC340" s="104"/>
      <c r="CD340" s="104"/>
    </row>
    <row r="341" spans="1:82" hidden="1" x14ac:dyDescent="0.2">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c r="BZ341" s="104"/>
      <c r="CA341" s="104"/>
      <c r="CB341" s="104"/>
      <c r="CC341" s="104"/>
      <c r="CD341" s="104"/>
    </row>
    <row r="342" spans="1:82" hidden="1" x14ac:dyDescent="0.2">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c r="BZ342" s="104"/>
      <c r="CA342" s="104"/>
      <c r="CB342" s="104"/>
      <c r="CC342" s="104"/>
      <c r="CD342" s="104"/>
    </row>
    <row r="343" spans="1:82" hidden="1" x14ac:dyDescent="0.2">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c r="BZ343" s="104"/>
      <c r="CA343" s="104"/>
      <c r="CB343" s="104"/>
      <c r="CC343" s="104"/>
      <c r="CD343" s="104"/>
    </row>
    <row r="344" spans="1:82" hidden="1" x14ac:dyDescent="0.2">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c r="BZ344" s="104"/>
      <c r="CA344" s="104"/>
      <c r="CB344" s="104"/>
      <c r="CC344" s="104"/>
      <c r="CD344" s="104"/>
    </row>
    <row r="345" spans="1:82" hidden="1" x14ac:dyDescent="0.2">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c r="BZ345" s="104"/>
      <c r="CA345" s="104"/>
      <c r="CB345" s="104"/>
      <c r="CC345" s="104"/>
      <c r="CD345" s="104"/>
    </row>
    <row r="346" spans="1:82" hidden="1" x14ac:dyDescent="0.2">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c r="BZ346" s="104"/>
      <c r="CA346" s="104"/>
      <c r="CB346" s="104"/>
      <c r="CC346" s="104"/>
      <c r="CD346" s="104"/>
    </row>
    <row r="347" spans="1:82" hidden="1" x14ac:dyDescent="0.2">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c r="BZ347" s="104"/>
      <c r="CA347" s="104"/>
      <c r="CB347" s="104"/>
      <c r="CC347" s="104"/>
      <c r="CD347" s="104"/>
    </row>
    <row r="348" spans="1:82" hidden="1" x14ac:dyDescent="0.2">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c r="BZ348" s="104"/>
      <c r="CA348" s="104"/>
      <c r="CB348" s="104"/>
      <c r="CC348" s="104"/>
      <c r="CD348" s="104"/>
    </row>
    <row r="349" spans="1:82" hidden="1" x14ac:dyDescent="0.2">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c r="BZ349" s="104"/>
      <c r="CA349" s="104"/>
      <c r="CB349" s="104"/>
      <c r="CC349" s="104"/>
      <c r="CD349" s="104"/>
    </row>
    <row r="350" spans="1:82" hidden="1" x14ac:dyDescent="0.2">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c r="BZ350" s="104"/>
      <c r="CA350" s="104"/>
      <c r="CB350" s="104"/>
      <c r="CC350" s="104"/>
      <c r="CD350" s="104"/>
    </row>
    <row r="351" spans="1:82" hidden="1" x14ac:dyDescent="0.2">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c r="BZ351" s="104"/>
      <c r="CA351" s="104"/>
      <c r="CB351" s="104"/>
      <c r="CC351" s="104"/>
      <c r="CD351" s="104"/>
    </row>
    <row r="352" spans="1:82" hidden="1" x14ac:dyDescent="0.2">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c r="BZ352" s="104"/>
      <c r="CA352" s="104"/>
      <c r="CB352" s="104"/>
      <c r="CC352" s="104"/>
      <c r="CD352" s="104"/>
    </row>
    <row r="353" spans="1:82" hidden="1" x14ac:dyDescent="0.2">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c r="BZ353" s="104"/>
      <c r="CA353" s="104"/>
      <c r="CB353" s="104"/>
      <c r="CC353" s="104"/>
      <c r="CD353" s="104"/>
    </row>
    <row r="354" spans="1:82" hidden="1" x14ac:dyDescent="0.2">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c r="BZ354" s="104"/>
      <c r="CA354" s="104"/>
      <c r="CB354" s="104"/>
      <c r="CC354" s="104"/>
      <c r="CD354" s="104"/>
    </row>
    <row r="355" spans="1:82" hidden="1" x14ac:dyDescent="0.2">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c r="BZ355" s="104"/>
      <c r="CA355" s="104"/>
      <c r="CB355" s="104"/>
      <c r="CC355" s="104"/>
      <c r="CD355" s="104"/>
    </row>
    <row r="356" spans="1:82" hidden="1" x14ac:dyDescent="0.2">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c r="BZ356" s="104"/>
      <c r="CA356" s="104"/>
      <c r="CB356" s="104"/>
      <c r="CC356" s="104"/>
      <c r="CD356" s="104"/>
    </row>
    <row r="357" spans="1:82" hidden="1" x14ac:dyDescent="0.2">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c r="BZ357" s="104"/>
      <c r="CA357" s="104"/>
      <c r="CB357" s="104"/>
      <c r="CC357" s="104"/>
      <c r="CD357" s="104"/>
    </row>
    <row r="358" spans="1:82" hidden="1" x14ac:dyDescent="0.2">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c r="BZ358" s="104"/>
      <c r="CA358" s="104"/>
      <c r="CB358" s="104"/>
      <c r="CC358" s="104"/>
      <c r="CD358" s="104"/>
    </row>
    <row r="359" spans="1:82" hidden="1" x14ac:dyDescent="0.2">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c r="BZ359" s="104"/>
      <c r="CA359" s="104"/>
      <c r="CB359" s="104"/>
      <c r="CC359" s="104"/>
      <c r="CD359" s="104"/>
    </row>
    <row r="360" spans="1:82" hidden="1" x14ac:dyDescent="0.2">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c r="BY360" s="104"/>
      <c r="BZ360" s="104"/>
      <c r="CA360" s="104"/>
      <c r="CB360" s="104"/>
      <c r="CC360" s="104"/>
      <c r="CD360" s="104"/>
    </row>
    <row r="361" spans="1:82" hidden="1" x14ac:dyDescent="0.2">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c r="BY361" s="104"/>
      <c r="BZ361" s="104"/>
      <c r="CA361" s="104"/>
      <c r="CB361" s="104"/>
      <c r="CC361" s="104"/>
      <c r="CD361" s="104"/>
    </row>
    <row r="362" spans="1:82" hidden="1" x14ac:dyDescent="0.2">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c r="BY362" s="104"/>
      <c r="BZ362" s="104"/>
      <c r="CA362" s="104"/>
      <c r="CB362" s="104"/>
      <c r="CC362" s="104"/>
      <c r="CD362" s="104"/>
    </row>
    <row r="363" spans="1:82" hidden="1" x14ac:dyDescent="0.2">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c r="BY363" s="104"/>
      <c r="BZ363" s="104"/>
      <c r="CA363" s="104"/>
      <c r="CB363" s="104"/>
      <c r="CC363" s="104"/>
      <c r="CD363" s="104"/>
    </row>
    <row r="364" spans="1:82" hidden="1" x14ac:dyDescent="0.2">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c r="BY364" s="104"/>
      <c r="BZ364" s="104"/>
      <c r="CA364" s="104"/>
      <c r="CB364" s="104"/>
      <c r="CC364" s="104"/>
      <c r="CD364" s="104"/>
    </row>
    <row r="365" spans="1:82" hidden="1" x14ac:dyDescent="0.2">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c r="BY365" s="104"/>
      <c r="BZ365" s="104"/>
      <c r="CA365" s="104"/>
      <c r="CB365" s="104"/>
      <c r="CC365" s="104"/>
      <c r="CD365" s="104"/>
    </row>
    <row r="366" spans="1:82" hidden="1"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c r="BY366" s="104"/>
      <c r="BZ366" s="104"/>
      <c r="CA366" s="104"/>
      <c r="CB366" s="104"/>
      <c r="CC366" s="104"/>
      <c r="CD366" s="104"/>
    </row>
    <row r="367" spans="1:82" hidden="1" x14ac:dyDescent="0.2">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c r="BY367" s="104"/>
      <c r="BZ367" s="104"/>
      <c r="CA367" s="104"/>
      <c r="CB367" s="104"/>
      <c r="CC367" s="104"/>
      <c r="CD367" s="104"/>
    </row>
    <row r="368" spans="1:82" hidden="1" x14ac:dyDescent="0.2">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c r="BY368" s="104"/>
      <c r="BZ368" s="104"/>
      <c r="CA368" s="104"/>
      <c r="CB368" s="104"/>
      <c r="CC368" s="104"/>
      <c r="CD368" s="104"/>
    </row>
    <row r="369" spans="1:82" hidden="1" x14ac:dyDescent="0.2">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c r="BY369" s="104"/>
      <c r="BZ369" s="104"/>
      <c r="CA369" s="104"/>
      <c r="CB369" s="104"/>
      <c r="CC369" s="104"/>
      <c r="CD369" s="104"/>
    </row>
    <row r="370" spans="1:82" hidden="1" x14ac:dyDescent="0.2">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c r="BY370" s="104"/>
      <c r="BZ370" s="104"/>
      <c r="CA370" s="104"/>
      <c r="CB370" s="104"/>
      <c r="CC370" s="104"/>
      <c r="CD370" s="104"/>
    </row>
    <row r="371" spans="1:82" hidden="1" x14ac:dyDescent="0.2">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c r="BY371" s="104"/>
      <c r="BZ371" s="104"/>
      <c r="CA371" s="104"/>
      <c r="CB371" s="104"/>
      <c r="CC371" s="104"/>
      <c r="CD371" s="104"/>
    </row>
    <row r="372" spans="1:82" hidden="1" x14ac:dyDescent="0.2">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c r="BY372" s="104"/>
      <c r="BZ372" s="104"/>
      <c r="CA372" s="104"/>
      <c r="CB372" s="104"/>
      <c r="CC372" s="104"/>
      <c r="CD372" s="104"/>
    </row>
    <row r="373" spans="1:82" hidden="1" x14ac:dyDescent="0.2">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c r="BY373" s="104"/>
      <c r="BZ373" s="104"/>
      <c r="CA373" s="104"/>
      <c r="CB373" s="104"/>
      <c r="CC373" s="104"/>
      <c r="CD373" s="104"/>
    </row>
    <row r="374" spans="1:82" hidden="1" x14ac:dyDescent="0.2">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c r="BY374" s="104"/>
      <c r="BZ374" s="104"/>
      <c r="CA374" s="104"/>
      <c r="CB374" s="104"/>
      <c r="CC374" s="104"/>
      <c r="CD374" s="104"/>
    </row>
    <row r="375" spans="1:82" hidden="1" x14ac:dyDescent="0.2">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c r="BZ375" s="104"/>
      <c r="CA375" s="104"/>
      <c r="CB375" s="104"/>
      <c r="CC375" s="104"/>
      <c r="CD375" s="104"/>
    </row>
    <row r="376" spans="1:82" hidden="1" x14ac:dyDescent="0.2">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c r="BY376" s="104"/>
      <c r="BZ376" s="104"/>
      <c r="CA376" s="104"/>
      <c r="CB376" s="104"/>
      <c r="CC376" s="104"/>
      <c r="CD376" s="104"/>
    </row>
    <row r="377" spans="1:82" hidden="1" x14ac:dyDescent="0.2">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c r="BY377" s="104"/>
      <c r="BZ377" s="104"/>
      <c r="CA377" s="104"/>
      <c r="CB377" s="104"/>
      <c r="CC377" s="104"/>
      <c r="CD377" s="104"/>
    </row>
    <row r="378" spans="1:82" hidden="1" x14ac:dyDescent="0.2">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c r="BY378" s="104"/>
      <c r="BZ378" s="104"/>
      <c r="CA378" s="104"/>
      <c r="CB378" s="104"/>
      <c r="CC378" s="104"/>
      <c r="CD378" s="104"/>
    </row>
    <row r="379" spans="1:82" hidden="1" x14ac:dyDescent="0.2">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c r="BY379" s="104"/>
      <c r="BZ379" s="104"/>
      <c r="CA379" s="104"/>
      <c r="CB379" s="104"/>
      <c r="CC379" s="104"/>
      <c r="CD379" s="104"/>
    </row>
    <row r="380" spans="1:82" hidden="1" x14ac:dyDescent="0.2">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c r="BY380" s="104"/>
      <c r="BZ380" s="104"/>
      <c r="CA380" s="104"/>
      <c r="CB380" s="104"/>
      <c r="CC380" s="104"/>
      <c r="CD380" s="104"/>
    </row>
    <row r="381" spans="1:82" hidden="1" x14ac:dyDescent="0.2">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c r="BY381" s="104"/>
      <c r="BZ381" s="104"/>
      <c r="CA381" s="104"/>
      <c r="CB381" s="104"/>
      <c r="CC381" s="104"/>
      <c r="CD381" s="104"/>
    </row>
    <row r="382" spans="1:82" hidden="1" x14ac:dyDescent="0.2">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c r="BY382" s="104"/>
      <c r="BZ382" s="104"/>
      <c r="CA382" s="104"/>
      <c r="CB382" s="104"/>
      <c r="CC382" s="104"/>
      <c r="CD382" s="104"/>
    </row>
    <row r="383" spans="1:82" hidden="1" x14ac:dyDescent="0.2">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c r="BY383" s="104"/>
      <c r="BZ383" s="104"/>
      <c r="CA383" s="104"/>
      <c r="CB383" s="104"/>
      <c r="CC383" s="104"/>
      <c r="CD383" s="104"/>
    </row>
    <row r="384" spans="1:82" hidden="1" x14ac:dyDescent="0.2">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c r="BY384" s="104"/>
      <c r="BZ384" s="104"/>
      <c r="CA384" s="104"/>
      <c r="CB384" s="104"/>
      <c r="CC384" s="104"/>
      <c r="CD384" s="104"/>
    </row>
    <row r="385" spans="1:82" hidden="1" x14ac:dyDescent="0.2">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c r="BY385" s="104"/>
      <c r="BZ385" s="104"/>
      <c r="CA385" s="104"/>
      <c r="CB385" s="104"/>
      <c r="CC385" s="104"/>
      <c r="CD385" s="104"/>
    </row>
    <row r="386" spans="1:82" hidden="1" x14ac:dyDescent="0.2">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c r="BY386" s="104"/>
      <c r="BZ386" s="104"/>
      <c r="CA386" s="104"/>
      <c r="CB386" s="104"/>
      <c r="CC386" s="104"/>
      <c r="CD386" s="104"/>
    </row>
    <row r="387" spans="1:82" hidden="1" x14ac:dyDescent="0.2">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c r="BY387" s="104"/>
      <c r="BZ387" s="104"/>
      <c r="CA387" s="104"/>
      <c r="CB387" s="104"/>
      <c r="CC387" s="104"/>
      <c r="CD387" s="104"/>
    </row>
    <row r="388" spans="1:82" hidden="1" x14ac:dyDescent="0.2">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c r="BY388" s="104"/>
      <c r="BZ388" s="104"/>
      <c r="CA388" s="104"/>
      <c r="CB388" s="104"/>
      <c r="CC388" s="104"/>
      <c r="CD388" s="104"/>
    </row>
    <row r="389" spans="1:82" hidden="1" x14ac:dyDescent="0.2">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c r="BY389" s="104"/>
      <c r="BZ389" s="104"/>
      <c r="CA389" s="104"/>
      <c r="CB389" s="104"/>
      <c r="CC389" s="104"/>
      <c r="CD389" s="104"/>
    </row>
    <row r="390" spans="1:82" hidden="1" x14ac:dyDescent="0.2">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c r="BY390" s="104"/>
      <c r="BZ390" s="104"/>
      <c r="CA390" s="104"/>
      <c r="CB390" s="104"/>
      <c r="CC390" s="104"/>
      <c r="CD390" s="104"/>
    </row>
    <row r="391" spans="1:82" hidden="1" x14ac:dyDescent="0.2">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c r="BY391" s="104"/>
      <c r="BZ391" s="104"/>
      <c r="CA391" s="104"/>
      <c r="CB391" s="104"/>
      <c r="CC391" s="104"/>
      <c r="CD391" s="104"/>
    </row>
    <row r="392" spans="1:82" hidden="1" x14ac:dyDescent="0.2">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c r="BY392" s="104"/>
      <c r="BZ392" s="104"/>
      <c r="CA392" s="104"/>
      <c r="CB392" s="104"/>
      <c r="CC392" s="104"/>
      <c r="CD392" s="104"/>
    </row>
    <row r="393" spans="1:82" hidden="1" x14ac:dyDescent="0.2">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c r="BY393" s="104"/>
      <c r="BZ393" s="104"/>
      <c r="CA393" s="104"/>
      <c r="CB393" s="104"/>
      <c r="CC393" s="104"/>
      <c r="CD393" s="104"/>
    </row>
    <row r="394" spans="1:82" hidden="1" x14ac:dyDescent="0.2">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c r="BY394" s="104"/>
      <c r="BZ394" s="104"/>
      <c r="CA394" s="104"/>
      <c r="CB394" s="104"/>
      <c r="CC394" s="104"/>
      <c r="CD394" s="104"/>
    </row>
    <row r="395" spans="1:82" hidden="1" x14ac:dyDescent="0.2">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c r="BY395" s="104"/>
      <c r="BZ395" s="104"/>
      <c r="CA395" s="104"/>
      <c r="CB395" s="104"/>
      <c r="CC395" s="104"/>
      <c r="CD395" s="104"/>
    </row>
    <row r="396" spans="1:82" hidden="1" x14ac:dyDescent="0.2">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c r="BY396" s="104"/>
      <c r="BZ396" s="104"/>
      <c r="CA396" s="104"/>
      <c r="CB396" s="104"/>
      <c r="CC396" s="104"/>
      <c r="CD396" s="104"/>
    </row>
    <row r="397" spans="1:82" hidden="1" x14ac:dyDescent="0.2">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c r="BY397" s="104"/>
      <c r="BZ397" s="104"/>
      <c r="CA397" s="104"/>
      <c r="CB397" s="104"/>
      <c r="CC397" s="104"/>
      <c r="CD397" s="104"/>
    </row>
    <row r="398" spans="1:82" hidden="1" x14ac:dyDescent="0.2">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c r="BY398" s="104"/>
      <c r="BZ398" s="104"/>
      <c r="CA398" s="104"/>
      <c r="CB398" s="104"/>
      <c r="CC398" s="104"/>
      <c r="CD398" s="104"/>
    </row>
    <row r="399" spans="1:82" hidden="1" x14ac:dyDescent="0.2">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c r="BY399" s="104"/>
      <c r="BZ399" s="104"/>
      <c r="CA399" s="104"/>
      <c r="CB399" s="104"/>
      <c r="CC399" s="104"/>
      <c r="CD399" s="104"/>
    </row>
    <row r="400" spans="1:82" hidden="1" x14ac:dyDescent="0.2">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c r="BY400" s="104"/>
      <c r="BZ400" s="104"/>
      <c r="CA400" s="104"/>
      <c r="CB400" s="104"/>
      <c r="CC400" s="104"/>
      <c r="CD400" s="104"/>
    </row>
    <row r="401" spans="1:82" hidden="1" x14ac:dyDescent="0.2">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c r="BY401" s="104"/>
      <c r="BZ401" s="104"/>
      <c r="CA401" s="104"/>
      <c r="CB401" s="104"/>
      <c r="CC401" s="104"/>
      <c r="CD401" s="104"/>
    </row>
    <row r="402" spans="1:82" hidden="1" x14ac:dyDescent="0.2">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c r="BY402" s="104"/>
      <c r="BZ402" s="104"/>
      <c r="CA402" s="104"/>
      <c r="CB402" s="104"/>
      <c r="CC402" s="104"/>
      <c r="CD402" s="104"/>
    </row>
    <row r="403" spans="1:82" hidden="1" x14ac:dyDescent="0.2">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c r="BY403" s="104"/>
      <c r="BZ403" s="104"/>
      <c r="CA403" s="104"/>
      <c r="CB403" s="104"/>
      <c r="CC403" s="104"/>
      <c r="CD403" s="104"/>
    </row>
    <row r="404" spans="1:82" hidden="1" x14ac:dyDescent="0.2">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c r="BY404" s="104"/>
      <c r="BZ404" s="104"/>
      <c r="CA404" s="104"/>
      <c r="CB404" s="104"/>
      <c r="CC404" s="104"/>
      <c r="CD404" s="104"/>
    </row>
    <row r="405" spans="1:82" hidden="1" x14ac:dyDescent="0.2">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c r="BY405" s="104"/>
      <c r="BZ405" s="104"/>
      <c r="CA405" s="104"/>
      <c r="CB405" s="104"/>
      <c r="CC405" s="104"/>
      <c r="CD405" s="104"/>
    </row>
    <row r="406" spans="1:82" hidden="1" x14ac:dyDescent="0.2">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c r="BY406" s="104"/>
      <c r="BZ406" s="104"/>
      <c r="CA406" s="104"/>
      <c r="CB406" s="104"/>
      <c r="CC406" s="104"/>
      <c r="CD406" s="104"/>
    </row>
    <row r="407" spans="1:82" hidden="1" x14ac:dyDescent="0.2">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c r="BY407" s="104"/>
      <c r="BZ407" s="104"/>
      <c r="CA407" s="104"/>
      <c r="CB407" s="104"/>
      <c r="CC407" s="104"/>
      <c r="CD407" s="104"/>
    </row>
    <row r="408" spans="1:82" hidden="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c r="BY408" s="104"/>
      <c r="BZ408" s="104"/>
      <c r="CA408" s="104"/>
      <c r="CB408" s="104"/>
      <c r="CC408" s="104"/>
      <c r="CD408" s="104"/>
    </row>
    <row r="409" spans="1:82" hidden="1" x14ac:dyDescent="0.2">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c r="BY409" s="104"/>
      <c r="BZ409" s="104"/>
      <c r="CA409" s="104"/>
      <c r="CB409" s="104"/>
      <c r="CC409" s="104"/>
      <c r="CD409" s="104"/>
    </row>
    <row r="410" spans="1:82" hidden="1" x14ac:dyDescent="0.2">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c r="BY410" s="104"/>
      <c r="BZ410" s="104"/>
      <c r="CA410" s="104"/>
      <c r="CB410" s="104"/>
      <c r="CC410" s="104"/>
      <c r="CD410" s="104"/>
    </row>
    <row r="411" spans="1:82" hidden="1" x14ac:dyDescent="0.2">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c r="BY411" s="104"/>
      <c r="BZ411" s="104"/>
      <c r="CA411" s="104"/>
      <c r="CB411" s="104"/>
      <c r="CC411" s="104"/>
      <c r="CD411" s="104"/>
    </row>
    <row r="412" spans="1:82" hidden="1" x14ac:dyDescent="0.2">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c r="BY412" s="104"/>
      <c r="BZ412" s="104"/>
      <c r="CA412" s="104"/>
      <c r="CB412" s="104"/>
      <c r="CC412" s="104"/>
      <c r="CD412" s="104"/>
    </row>
    <row r="413" spans="1:82" hidden="1" x14ac:dyDescent="0.2">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c r="BY413" s="104"/>
      <c r="BZ413" s="104"/>
      <c r="CA413" s="104"/>
      <c r="CB413" s="104"/>
      <c r="CC413" s="104"/>
      <c r="CD413" s="104"/>
    </row>
    <row r="414" spans="1:82" hidden="1" x14ac:dyDescent="0.2">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c r="BY414" s="104"/>
      <c r="BZ414" s="104"/>
      <c r="CA414" s="104"/>
      <c r="CB414" s="104"/>
      <c r="CC414" s="104"/>
      <c r="CD414" s="104"/>
    </row>
    <row r="415" spans="1:82" hidden="1" x14ac:dyDescent="0.2">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c r="BY415" s="104"/>
      <c r="BZ415" s="104"/>
      <c r="CA415" s="104"/>
      <c r="CB415" s="104"/>
      <c r="CC415" s="104"/>
      <c r="CD415" s="104"/>
    </row>
    <row r="416" spans="1:82" hidden="1" x14ac:dyDescent="0.2">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c r="BY416" s="104"/>
      <c r="BZ416" s="104"/>
      <c r="CA416" s="104"/>
      <c r="CB416" s="104"/>
      <c r="CC416" s="104"/>
      <c r="CD416" s="104"/>
    </row>
    <row r="417" spans="1:82" hidden="1" x14ac:dyDescent="0.2">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c r="BY417" s="104"/>
      <c r="BZ417" s="104"/>
      <c r="CA417" s="104"/>
      <c r="CB417" s="104"/>
      <c r="CC417" s="104"/>
      <c r="CD417" s="104"/>
    </row>
    <row r="418" spans="1:82" hidden="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c r="BY418" s="104"/>
      <c r="BZ418" s="104"/>
      <c r="CA418" s="104"/>
      <c r="CB418" s="104"/>
      <c r="CC418" s="104"/>
      <c r="CD418" s="104"/>
    </row>
    <row r="419" spans="1:82" hidden="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c r="BY419" s="104"/>
      <c r="BZ419" s="104"/>
      <c r="CA419" s="104"/>
      <c r="CB419" s="104"/>
      <c r="CC419" s="104"/>
      <c r="CD419" s="104"/>
    </row>
    <row r="420" spans="1:82" hidden="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c r="BY420" s="104"/>
      <c r="BZ420" s="104"/>
      <c r="CA420" s="104"/>
      <c r="CB420" s="104"/>
      <c r="CC420" s="104"/>
      <c r="CD420" s="104"/>
    </row>
    <row r="421" spans="1:82" hidden="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c r="BY421" s="104"/>
      <c r="BZ421" s="104"/>
      <c r="CA421" s="104"/>
      <c r="CB421" s="104"/>
      <c r="CC421" s="104"/>
      <c r="CD421" s="104"/>
    </row>
    <row r="422" spans="1:82" hidden="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c r="BY422" s="104"/>
      <c r="BZ422" s="104"/>
      <c r="CA422" s="104"/>
      <c r="CB422" s="104"/>
      <c r="CC422" s="104"/>
      <c r="CD422" s="104"/>
    </row>
    <row r="423" spans="1:82" hidden="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c r="BY423" s="104"/>
      <c r="BZ423" s="104"/>
      <c r="CA423" s="104"/>
      <c r="CB423" s="104"/>
      <c r="CC423" s="104"/>
      <c r="CD423" s="104"/>
    </row>
    <row r="424" spans="1:82" hidden="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c r="BY424" s="104"/>
      <c r="BZ424" s="104"/>
      <c r="CA424" s="104"/>
      <c r="CB424" s="104"/>
      <c r="CC424" s="104"/>
      <c r="CD424" s="104"/>
    </row>
    <row r="425" spans="1:82" hidden="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c r="BY425" s="104"/>
      <c r="BZ425" s="104"/>
      <c r="CA425" s="104"/>
      <c r="CB425" s="104"/>
      <c r="CC425" s="104"/>
      <c r="CD425" s="104"/>
    </row>
    <row r="426" spans="1:82" hidden="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c r="BY426" s="104"/>
      <c r="BZ426" s="104"/>
      <c r="CA426" s="104"/>
      <c r="CB426" s="104"/>
      <c r="CC426" s="104"/>
      <c r="CD426" s="104"/>
    </row>
    <row r="427" spans="1:82" hidden="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c r="BY427" s="104"/>
      <c r="BZ427" s="104"/>
      <c r="CA427" s="104"/>
      <c r="CB427" s="104"/>
      <c r="CC427" s="104"/>
      <c r="CD427" s="104"/>
    </row>
    <row r="428" spans="1:82" hidden="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c r="BY428" s="104"/>
      <c r="BZ428" s="104"/>
      <c r="CA428" s="104"/>
      <c r="CB428" s="104"/>
      <c r="CC428" s="104"/>
      <c r="CD428" s="104"/>
    </row>
    <row r="429" spans="1:82" hidden="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c r="BY429" s="104"/>
      <c r="BZ429" s="104"/>
      <c r="CA429" s="104"/>
      <c r="CB429" s="104"/>
      <c r="CC429" s="104"/>
      <c r="CD429" s="104"/>
    </row>
    <row r="430" spans="1:82" hidden="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c r="BY430" s="104"/>
      <c r="BZ430" s="104"/>
      <c r="CA430" s="104"/>
      <c r="CB430" s="104"/>
      <c r="CC430" s="104"/>
      <c r="CD430" s="104"/>
    </row>
    <row r="431" spans="1:82" hidden="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c r="BY431" s="104"/>
      <c r="BZ431" s="104"/>
      <c r="CA431" s="104"/>
      <c r="CB431" s="104"/>
      <c r="CC431" s="104"/>
      <c r="CD431" s="104"/>
    </row>
    <row r="432" spans="1:82" hidden="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c r="BY432" s="104"/>
      <c r="BZ432" s="104"/>
      <c r="CA432" s="104"/>
      <c r="CB432" s="104"/>
      <c r="CC432" s="104"/>
      <c r="CD432" s="104"/>
    </row>
    <row r="433" spans="1:82" hidden="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c r="BY433" s="104"/>
      <c r="BZ433" s="104"/>
      <c r="CA433" s="104"/>
      <c r="CB433" s="104"/>
      <c r="CC433" s="104"/>
      <c r="CD433" s="104"/>
    </row>
    <row r="434" spans="1:82" hidden="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c r="BY434" s="104"/>
      <c r="BZ434" s="104"/>
      <c r="CA434" s="104"/>
      <c r="CB434" s="104"/>
      <c r="CC434" s="104"/>
      <c r="CD434" s="104"/>
    </row>
    <row r="435" spans="1:82" hidden="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c r="BY435" s="104"/>
      <c r="BZ435" s="104"/>
      <c r="CA435" s="104"/>
      <c r="CB435" s="104"/>
      <c r="CC435" s="104"/>
      <c r="CD435" s="104"/>
    </row>
    <row r="436" spans="1:82" hidden="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c r="BY436" s="104"/>
      <c r="BZ436" s="104"/>
      <c r="CA436" s="104"/>
      <c r="CB436" s="104"/>
      <c r="CC436" s="104"/>
      <c r="CD436" s="104"/>
    </row>
    <row r="437" spans="1:82" hidden="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c r="BY437" s="104"/>
      <c r="BZ437" s="104"/>
      <c r="CA437" s="104"/>
      <c r="CB437" s="104"/>
      <c r="CC437" s="104"/>
      <c r="CD437" s="104"/>
    </row>
    <row r="438" spans="1:82" hidden="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c r="BY438" s="104"/>
      <c r="BZ438" s="104"/>
      <c r="CA438" s="104"/>
      <c r="CB438" s="104"/>
      <c r="CC438" s="104"/>
      <c r="CD438" s="104"/>
    </row>
    <row r="439" spans="1:82" hidden="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c r="BY439" s="104"/>
      <c r="BZ439" s="104"/>
      <c r="CA439" s="104"/>
      <c r="CB439" s="104"/>
      <c r="CC439" s="104"/>
      <c r="CD439" s="104"/>
    </row>
    <row r="440" spans="1:82" hidden="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c r="BY440" s="104"/>
      <c r="BZ440" s="104"/>
      <c r="CA440" s="104"/>
      <c r="CB440" s="104"/>
      <c r="CC440" s="104"/>
      <c r="CD440" s="104"/>
    </row>
    <row r="441" spans="1:82" hidden="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c r="BY441" s="104"/>
      <c r="BZ441" s="104"/>
      <c r="CA441" s="104"/>
      <c r="CB441" s="104"/>
      <c r="CC441" s="104"/>
      <c r="CD441" s="104"/>
    </row>
    <row r="442" spans="1:82" hidden="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c r="BY442" s="104"/>
      <c r="BZ442" s="104"/>
      <c r="CA442" s="104"/>
      <c r="CB442" s="104"/>
      <c r="CC442" s="104"/>
      <c r="CD442" s="104"/>
    </row>
    <row r="443" spans="1:82" hidden="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c r="BY443" s="104"/>
      <c r="BZ443" s="104"/>
      <c r="CA443" s="104"/>
      <c r="CB443" s="104"/>
      <c r="CC443" s="104"/>
      <c r="CD443" s="104"/>
    </row>
    <row r="444" spans="1:82" hidden="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c r="BY444" s="104"/>
      <c r="BZ444" s="104"/>
      <c r="CA444" s="104"/>
      <c r="CB444" s="104"/>
      <c r="CC444" s="104"/>
      <c r="CD444" s="104"/>
    </row>
    <row r="445" spans="1:82" hidden="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c r="BY445" s="104"/>
      <c r="BZ445" s="104"/>
      <c r="CA445" s="104"/>
      <c r="CB445" s="104"/>
      <c r="CC445" s="104"/>
      <c r="CD445" s="104"/>
    </row>
    <row r="446" spans="1:82" hidden="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c r="BY446" s="104"/>
      <c r="BZ446" s="104"/>
      <c r="CA446" s="104"/>
      <c r="CB446" s="104"/>
      <c r="CC446" s="104"/>
      <c r="CD446" s="104"/>
    </row>
    <row r="447" spans="1:82" hidden="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c r="BY447" s="104"/>
      <c r="BZ447" s="104"/>
      <c r="CA447" s="104"/>
      <c r="CB447" s="104"/>
      <c r="CC447" s="104"/>
      <c r="CD447" s="104"/>
    </row>
    <row r="448" spans="1:82" hidden="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c r="BY448" s="104"/>
      <c r="BZ448" s="104"/>
      <c r="CA448" s="104"/>
      <c r="CB448" s="104"/>
      <c r="CC448" s="104"/>
      <c r="CD448" s="104"/>
    </row>
    <row r="449" spans="1:82" hidden="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c r="BY449" s="104"/>
      <c r="BZ449" s="104"/>
      <c r="CA449" s="104"/>
      <c r="CB449" s="104"/>
      <c r="CC449" s="104"/>
      <c r="CD449" s="104"/>
    </row>
    <row r="450" spans="1:82" hidden="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c r="BY450" s="104"/>
      <c r="BZ450" s="104"/>
      <c r="CA450" s="104"/>
      <c r="CB450" s="104"/>
      <c r="CC450" s="104"/>
      <c r="CD450" s="104"/>
    </row>
    <row r="451" spans="1:82" hidden="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c r="BY451" s="104"/>
      <c r="BZ451" s="104"/>
      <c r="CA451" s="104"/>
      <c r="CB451" s="104"/>
      <c r="CC451" s="104"/>
      <c r="CD451" s="104"/>
    </row>
    <row r="452" spans="1:82" hidden="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c r="BY452" s="104"/>
      <c r="BZ452" s="104"/>
      <c r="CA452" s="104"/>
      <c r="CB452" s="104"/>
      <c r="CC452" s="104"/>
      <c r="CD452" s="104"/>
    </row>
    <row r="453" spans="1:82" hidden="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c r="BY453" s="104"/>
      <c r="BZ453" s="104"/>
      <c r="CA453" s="104"/>
      <c r="CB453" s="104"/>
      <c r="CC453" s="104"/>
      <c r="CD453" s="104"/>
    </row>
    <row r="454" spans="1:82" hidden="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c r="BY454" s="104"/>
      <c r="BZ454" s="104"/>
      <c r="CA454" s="104"/>
      <c r="CB454" s="104"/>
      <c r="CC454" s="104"/>
      <c r="CD454" s="104"/>
    </row>
    <row r="455" spans="1:82" hidden="1" x14ac:dyDescent="0.2">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c r="BY455" s="104"/>
      <c r="BZ455" s="104"/>
      <c r="CA455" s="104"/>
      <c r="CB455" s="104"/>
      <c r="CC455" s="104"/>
      <c r="CD455" s="104"/>
    </row>
    <row r="456" spans="1:82" hidden="1" x14ac:dyDescent="0.2">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c r="BY456" s="104"/>
      <c r="BZ456" s="104"/>
      <c r="CA456" s="104"/>
      <c r="CB456" s="104"/>
      <c r="CC456" s="104"/>
      <c r="CD456" s="104"/>
    </row>
    <row r="457" spans="1:82" hidden="1" x14ac:dyDescent="0.2">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c r="BY457" s="104"/>
      <c r="BZ457" s="104"/>
      <c r="CA457" s="104"/>
      <c r="CB457" s="104"/>
      <c r="CC457" s="104"/>
      <c r="CD457" s="104"/>
    </row>
    <row r="458" spans="1:82" hidden="1" x14ac:dyDescent="0.2">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c r="BY458" s="104"/>
      <c r="BZ458" s="104"/>
      <c r="CA458" s="104"/>
      <c r="CB458" s="104"/>
      <c r="CC458" s="104"/>
      <c r="CD458" s="104"/>
    </row>
    <row r="459" spans="1:82" hidden="1" x14ac:dyDescent="0.2">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c r="BY459" s="104"/>
      <c r="BZ459" s="104"/>
      <c r="CA459" s="104"/>
      <c r="CB459" s="104"/>
      <c r="CC459" s="104"/>
      <c r="CD459" s="104"/>
    </row>
    <row r="460" spans="1:82" hidden="1" x14ac:dyDescent="0.2">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c r="BY460" s="104"/>
      <c r="BZ460" s="104"/>
      <c r="CA460" s="104"/>
      <c r="CB460" s="104"/>
      <c r="CC460" s="104"/>
      <c r="CD460" s="104"/>
    </row>
    <row r="461" spans="1:82" hidden="1" x14ac:dyDescent="0.2">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c r="BY461" s="104"/>
      <c r="BZ461" s="104"/>
      <c r="CA461" s="104"/>
      <c r="CB461" s="104"/>
      <c r="CC461" s="104"/>
      <c r="CD461" s="104"/>
    </row>
    <row r="462" spans="1:82" hidden="1" x14ac:dyDescent="0.2">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c r="BY462" s="104"/>
      <c r="BZ462" s="104"/>
      <c r="CA462" s="104"/>
      <c r="CB462" s="104"/>
      <c r="CC462" s="104"/>
      <c r="CD462" s="104"/>
    </row>
    <row r="463" spans="1:82" hidden="1" x14ac:dyDescent="0.2">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c r="BY463" s="104"/>
      <c r="BZ463" s="104"/>
      <c r="CA463" s="104"/>
      <c r="CB463" s="104"/>
      <c r="CC463" s="104"/>
      <c r="CD463" s="104"/>
    </row>
    <row r="464" spans="1:82" hidden="1" x14ac:dyDescent="0.2">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c r="BY464" s="104"/>
      <c r="BZ464" s="104"/>
      <c r="CA464" s="104"/>
      <c r="CB464" s="104"/>
      <c r="CC464" s="104"/>
      <c r="CD464" s="104"/>
    </row>
    <row r="465" spans="1:82" hidden="1" x14ac:dyDescent="0.2">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row>
    <row r="466" spans="1:82" hidden="1" x14ac:dyDescent="0.2">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c r="BY466" s="104"/>
      <c r="BZ466" s="104"/>
      <c r="CA466" s="104"/>
      <c r="CB466" s="104"/>
      <c r="CC466" s="104"/>
      <c r="CD466" s="104"/>
    </row>
    <row r="467" spans="1:82" hidden="1" x14ac:dyDescent="0.2">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c r="BY467" s="104"/>
      <c r="BZ467" s="104"/>
      <c r="CA467" s="104"/>
      <c r="CB467" s="104"/>
      <c r="CC467" s="104"/>
      <c r="CD467" s="104"/>
    </row>
    <row r="468" spans="1:82" hidden="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c r="BQ468" s="104"/>
      <c r="BR468" s="104"/>
      <c r="BS468" s="104"/>
      <c r="BT468" s="104"/>
      <c r="BU468" s="104"/>
      <c r="BV468" s="104"/>
      <c r="BW468" s="104"/>
      <c r="BX468" s="104"/>
      <c r="BY468" s="104"/>
      <c r="BZ468" s="104"/>
      <c r="CA468" s="104"/>
      <c r="CB468" s="104"/>
      <c r="CC468" s="104"/>
      <c r="CD468" s="104"/>
    </row>
    <row r="469" spans="1:82" hidden="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c r="BM469" s="104"/>
      <c r="BN469" s="104"/>
      <c r="BO469" s="104"/>
      <c r="BP469" s="104"/>
      <c r="BQ469" s="104"/>
      <c r="BR469" s="104"/>
      <c r="BS469" s="104"/>
      <c r="BT469" s="104"/>
      <c r="BU469" s="104"/>
      <c r="BV469" s="104"/>
      <c r="BW469" s="104"/>
      <c r="BX469" s="104"/>
      <c r="BY469" s="104"/>
      <c r="BZ469" s="104"/>
      <c r="CA469" s="104"/>
      <c r="CB469" s="104"/>
      <c r="CC469" s="104"/>
      <c r="CD469" s="104"/>
    </row>
    <row r="470" spans="1:82" hidden="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c r="BM470" s="104"/>
      <c r="BN470" s="104"/>
      <c r="BO470" s="104"/>
      <c r="BP470" s="104"/>
      <c r="BQ470" s="104"/>
      <c r="BR470" s="104"/>
      <c r="BS470" s="104"/>
      <c r="BT470" s="104"/>
      <c r="BU470" s="104"/>
      <c r="BV470" s="104"/>
      <c r="BW470" s="104"/>
      <c r="BX470" s="104"/>
      <c r="BY470" s="104"/>
      <c r="BZ470" s="104"/>
      <c r="CA470" s="104"/>
      <c r="CB470" s="104"/>
      <c r="CC470" s="104"/>
      <c r="CD470" s="104"/>
    </row>
    <row r="471" spans="1:82" hidden="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row>
    <row r="472" spans="1:82" hidden="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c r="BM472" s="104"/>
      <c r="BN472" s="104"/>
      <c r="BO472" s="104"/>
      <c r="BP472" s="104"/>
      <c r="BQ472" s="104"/>
      <c r="BR472" s="104"/>
      <c r="BS472" s="104"/>
      <c r="BT472" s="104"/>
      <c r="BU472" s="104"/>
      <c r="BV472" s="104"/>
      <c r="BW472" s="104"/>
      <c r="BX472" s="104"/>
      <c r="BY472" s="104"/>
      <c r="BZ472" s="104"/>
      <c r="CA472" s="104"/>
      <c r="CB472" s="104"/>
      <c r="CC472" s="104"/>
      <c r="CD472" s="104"/>
    </row>
    <row r="473" spans="1:82" hidden="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c r="BM473" s="104"/>
      <c r="BN473" s="104"/>
      <c r="BO473" s="104"/>
      <c r="BP473" s="104"/>
      <c r="BQ473" s="104"/>
      <c r="BR473" s="104"/>
      <c r="BS473" s="104"/>
      <c r="BT473" s="104"/>
      <c r="BU473" s="104"/>
      <c r="BV473" s="104"/>
      <c r="BW473" s="104"/>
      <c r="BX473" s="104"/>
      <c r="BY473" s="104"/>
      <c r="BZ473" s="104"/>
      <c r="CA473" s="104"/>
      <c r="CB473" s="104"/>
      <c r="CC473" s="104"/>
      <c r="CD473" s="104"/>
    </row>
    <row r="474" spans="1:82" hidden="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c r="BQ474" s="104"/>
      <c r="BR474" s="104"/>
      <c r="BS474" s="104"/>
      <c r="BT474" s="104"/>
      <c r="BU474" s="104"/>
      <c r="BV474" s="104"/>
      <c r="BW474" s="104"/>
      <c r="BX474" s="104"/>
      <c r="BY474" s="104"/>
      <c r="BZ474" s="104"/>
      <c r="CA474" s="104"/>
      <c r="CB474" s="104"/>
      <c r="CC474" s="104"/>
      <c r="CD474" s="104"/>
    </row>
    <row r="475" spans="1:82" hidden="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c r="BQ475" s="104"/>
      <c r="BR475" s="104"/>
      <c r="BS475" s="104"/>
      <c r="BT475" s="104"/>
      <c r="BU475" s="104"/>
      <c r="BV475" s="104"/>
      <c r="BW475" s="104"/>
      <c r="BX475" s="104"/>
      <c r="BY475" s="104"/>
      <c r="BZ475" s="104"/>
      <c r="CA475" s="104"/>
      <c r="CB475" s="104"/>
      <c r="CC475" s="104"/>
      <c r="CD475" s="104"/>
    </row>
    <row r="476" spans="1:82" hidden="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c r="BM476" s="104"/>
      <c r="BN476" s="104"/>
      <c r="BO476" s="104"/>
      <c r="BP476" s="104"/>
      <c r="BQ476" s="104"/>
      <c r="BR476" s="104"/>
      <c r="BS476" s="104"/>
      <c r="BT476" s="104"/>
      <c r="BU476" s="104"/>
      <c r="BV476" s="104"/>
      <c r="BW476" s="104"/>
      <c r="BX476" s="104"/>
      <c r="BY476" s="104"/>
      <c r="BZ476" s="104"/>
      <c r="CA476" s="104"/>
      <c r="CB476" s="104"/>
      <c r="CC476" s="104"/>
      <c r="CD476" s="104"/>
    </row>
    <row r="477" spans="1:82" hidden="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c r="BM477" s="104"/>
      <c r="BN477" s="104"/>
      <c r="BO477" s="104"/>
      <c r="BP477" s="104"/>
      <c r="BQ477" s="104"/>
      <c r="BR477" s="104"/>
      <c r="BS477" s="104"/>
      <c r="BT477" s="104"/>
      <c r="BU477" s="104"/>
      <c r="BV477" s="104"/>
      <c r="BW477" s="104"/>
      <c r="BX477" s="104"/>
      <c r="BY477" s="104"/>
      <c r="BZ477" s="104"/>
      <c r="CA477" s="104"/>
      <c r="CB477" s="104"/>
      <c r="CC477" s="104"/>
      <c r="CD477" s="104"/>
    </row>
    <row r="478" spans="1:82" hidden="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c r="BM478" s="104"/>
      <c r="BN478" s="104"/>
      <c r="BO478" s="104"/>
      <c r="BP478" s="104"/>
      <c r="BQ478" s="104"/>
      <c r="BR478" s="104"/>
      <c r="BS478" s="104"/>
      <c r="BT478" s="104"/>
      <c r="BU478" s="104"/>
      <c r="BV478" s="104"/>
      <c r="BW478" s="104"/>
      <c r="BX478" s="104"/>
      <c r="BY478" s="104"/>
      <c r="BZ478" s="104"/>
      <c r="CA478" s="104"/>
      <c r="CB478" s="104"/>
      <c r="CC478" s="104"/>
      <c r="CD478" s="104"/>
    </row>
    <row r="479" spans="1:82" hidden="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c r="BM479" s="104"/>
      <c r="BN479" s="104"/>
      <c r="BO479" s="104"/>
      <c r="BP479" s="104"/>
      <c r="BQ479" s="104"/>
      <c r="BR479" s="104"/>
      <c r="BS479" s="104"/>
      <c r="BT479" s="104"/>
      <c r="BU479" s="104"/>
      <c r="BV479" s="104"/>
      <c r="BW479" s="104"/>
      <c r="BX479" s="104"/>
      <c r="BY479" s="104"/>
      <c r="BZ479" s="104"/>
      <c r="CA479" s="104"/>
      <c r="CB479" s="104"/>
      <c r="CC479" s="104"/>
      <c r="CD479" s="104"/>
    </row>
    <row r="480" spans="1:82" hidden="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row>
    <row r="481" spans="1:82" hidden="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c r="BQ481" s="104"/>
      <c r="BR481" s="104"/>
      <c r="BS481" s="104"/>
      <c r="BT481" s="104"/>
      <c r="BU481" s="104"/>
      <c r="BV481" s="104"/>
      <c r="BW481" s="104"/>
      <c r="BX481" s="104"/>
      <c r="BY481" s="104"/>
      <c r="BZ481" s="104"/>
      <c r="CA481" s="104"/>
      <c r="CB481" s="104"/>
      <c r="CC481" s="104"/>
      <c r="CD481" s="104"/>
    </row>
    <row r="482" spans="1:82" hidden="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c r="BM482" s="104"/>
      <c r="BN482" s="104"/>
      <c r="BO482" s="104"/>
      <c r="BP482" s="104"/>
      <c r="BQ482" s="104"/>
      <c r="BR482" s="104"/>
      <c r="BS482" s="104"/>
      <c r="BT482" s="104"/>
      <c r="BU482" s="104"/>
      <c r="BV482" s="104"/>
      <c r="BW482" s="104"/>
      <c r="BX482" s="104"/>
      <c r="BY482" s="104"/>
      <c r="BZ482" s="104"/>
      <c r="CA482" s="104"/>
      <c r="CB482" s="104"/>
      <c r="CC482" s="104"/>
      <c r="CD482" s="104"/>
    </row>
    <row r="483" spans="1:82" hidden="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c r="BQ483" s="104"/>
      <c r="BR483" s="104"/>
      <c r="BS483" s="104"/>
      <c r="BT483" s="104"/>
      <c r="BU483" s="104"/>
      <c r="BV483" s="104"/>
      <c r="BW483" s="104"/>
      <c r="BX483" s="104"/>
      <c r="BY483" s="104"/>
      <c r="BZ483" s="104"/>
      <c r="CA483" s="104"/>
      <c r="CB483" s="104"/>
      <c r="CC483" s="104"/>
      <c r="CD483" s="104"/>
    </row>
    <row r="484" spans="1:82" hidden="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04"/>
      <c r="BN484" s="104"/>
      <c r="BO484" s="104"/>
      <c r="BP484" s="104"/>
      <c r="BQ484" s="104"/>
      <c r="BR484" s="104"/>
      <c r="BS484" s="104"/>
      <c r="BT484" s="104"/>
      <c r="BU484" s="104"/>
      <c r="BV484" s="104"/>
      <c r="BW484" s="104"/>
      <c r="BX484" s="104"/>
      <c r="BY484" s="104"/>
      <c r="BZ484" s="104"/>
      <c r="CA484" s="104"/>
      <c r="CB484" s="104"/>
      <c r="CC484" s="104"/>
      <c r="CD484" s="104"/>
    </row>
    <row r="485" spans="1:82" hidden="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c r="BQ485" s="104"/>
      <c r="BR485" s="104"/>
      <c r="BS485" s="104"/>
      <c r="BT485" s="104"/>
      <c r="BU485" s="104"/>
      <c r="BV485" s="104"/>
      <c r="BW485" s="104"/>
      <c r="BX485" s="104"/>
      <c r="BY485" s="104"/>
      <c r="BZ485" s="104"/>
      <c r="CA485" s="104"/>
      <c r="CB485" s="104"/>
      <c r="CC485" s="104"/>
      <c r="CD485" s="104"/>
    </row>
    <row r="486" spans="1:82" hidden="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c r="BU486" s="104"/>
      <c r="BV486" s="104"/>
      <c r="BW486" s="104"/>
      <c r="BX486" s="104"/>
      <c r="BY486" s="104"/>
      <c r="BZ486" s="104"/>
      <c r="CA486" s="104"/>
      <c r="CB486" s="104"/>
      <c r="CC486" s="104"/>
      <c r="CD486" s="104"/>
    </row>
    <row r="487" spans="1:82" hidden="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c r="BM487" s="104"/>
      <c r="BN487" s="104"/>
      <c r="BO487" s="104"/>
      <c r="BP487" s="104"/>
      <c r="BQ487" s="104"/>
      <c r="BR487" s="104"/>
      <c r="BS487" s="104"/>
      <c r="BT487" s="104"/>
      <c r="BU487" s="104"/>
      <c r="BV487" s="104"/>
      <c r="BW487" s="104"/>
      <c r="BX487" s="104"/>
      <c r="BY487" s="104"/>
      <c r="BZ487" s="104"/>
      <c r="CA487" s="104"/>
      <c r="CB487" s="104"/>
      <c r="CC487" s="104"/>
      <c r="CD487" s="104"/>
    </row>
    <row r="488" spans="1:82" hidden="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c r="BM488" s="104"/>
      <c r="BN488" s="104"/>
      <c r="BO488" s="104"/>
      <c r="BP488" s="104"/>
      <c r="BQ488" s="104"/>
      <c r="BR488" s="104"/>
      <c r="BS488" s="104"/>
      <c r="BT488" s="104"/>
      <c r="BU488" s="104"/>
      <c r="BV488" s="104"/>
      <c r="BW488" s="104"/>
      <c r="BX488" s="104"/>
      <c r="BY488" s="104"/>
      <c r="BZ488" s="104"/>
      <c r="CA488" s="104"/>
      <c r="CB488" s="104"/>
      <c r="CC488" s="104"/>
      <c r="CD488" s="104"/>
    </row>
    <row r="489" spans="1:82" hidden="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c r="BM489" s="104"/>
      <c r="BN489" s="104"/>
      <c r="BO489" s="104"/>
      <c r="BP489" s="104"/>
      <c r="BQ489" s="104"/>
      <c r="BR489" s="104"/>
      <c r="BS489" s="104"/>
      <c r="BT489" s="104"/>
      <c r="BU489" s="104"/>
      <c r="BV489" s="104"/>
      <c r="BW489" s="104"/>
      <c r="BX489" s="104"/>
      <c r="BY489" s="104"/>
      <c r="BZ489" s="104"/>
      <c r="CA489" s="104"/>
      <c r="CB489" s="104"/>
      <c r="CC489" s="104"/>
      <c r="CD489" s="104"/>
    </row>
    <row r="490" spans="1:82" hidden="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c r="BM490" s="104"/>
      <c r="BN490" s="104"/>
      <c r="BO490" s="104"/>
      <c r="BP490" s="104"/>
      <c r="BQ490" s="104"/>
      <c r="BR490" s="104"/>
      <c r="BS490" s="104"/>
      <c r="BT490" s="104"/>
      <c r="BU490" s="104"/>
      <c r="BV490" s="104"/>
      <c r="BW490" s="104"/>
      <c r="BX490" s="104"/>
      <c r="BY490" s="104"/>
      <c r="BZ490" s="104"/>
      <c r="CA490" s="104"/>
      <c r="CB490" s="104"/>
      <c r="CC490" s="104"/>
      <c r="CD490" s="104"/>
    </row>
    <row r="491" spans="1:82" hidden="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c r="BQ491" s="104"/>
      <c r="BR491" s="104"/>
      <c r="BS491" s="104"/>
      <c r="BT491" s="104"/>
      <c r="BU491" s="104"/>
      <c r="BV491" s="104"/>
      <c r="BW491" s="104"/>
      <c r="BX491" s="104"/>
      <c r="BY491" s="104"/>
      <c r="BZ491" s="104"/>
      <c r="CA491" s="104"/>
      <c r="CB491" s="104"/>
      <c r="CC491" s="104"/>
      <c r="CD491" s="104"/>
    </row>
    <row r="492" spans="1:82" hidden="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c r="BM492" s="104"/>
      <c r="BN492" s="104"/>
      <c r="BO492" s="104"/>
      <c r="BP492" s="104"/>
      <c r="BQ492" s="104"/>
      <c r="BR492" s="104"/>
      <c r="BS492" s="104"/>
      <c r="BT492" s="104"/>
      <c r="BU492" s="104"/>
      <c r="BV492" s="104"/>
      <c r="BW492" s="104"/>
      <c r="BX492" s="104"/>
      <c r="BY492" s="104"/>
      <c r="BZ492" s="104"/>
      <c r="CA492" s="104"/>
      <c r="CB492" s="104"/>
      <c r="CC492" s="104"/>
      <c r="CD492" s="104"/>
    </row>
    <row r="493" spans="1:82" hidden="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c r="BM493" s="104"/>
      <c r="BN493" s="104"/>
      <c r="BO493" s="104"/>
      <c r="BP493" s="104"/>
      <c r="BQ493" s="104"/>
      <c r="BR493" s="104"/>
      <c r="BS493" s="104"/>
      <c r="BT493" s="104"/>
      <c r="BU493" s="104"/>
      <c r="BV493" s="104"/>
      <c r="BW493" s="104"/>
      <c r="BX493" s="104"/>
      <c r="BY493" s="104"/>
      <c r="BZ493" s="104"/>
      <c r="CA493" s="104"/>
      <c r="CB493" s="104"/>
      <c r="CC493" s="104"/>
      <c r="CD493" s="104"/>
    </row>
    <row r="494" spans="1:82" hidden="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c r="BM494" s="104"/>
      <c r="BN494" s="104"/>
      <c r="BO494" s="104"/>
      <c r="BP494" s="104"/>
      <c r="BQ494" s="104"/>
      <c r="BR494" s="104"/>
      <c r="BS494" s="104"/>
      <c r="BT494" s="104"/>
      <c r="BU494" s="104"/>
      <c r="BV494" s="104"/>
      <c r="BW494" s="104"/>
      <c r="BX494" s="104"/>
      <c r="BY494" s="104"/>
      <c r="BZ494" s="104"/>
      <c r="CA494" s="104"/>
      <c r="CB494" s="104"/>
      <c r="CC494" s="104"/>
      <c r="CD494" s="104"/>
    </row>
    <row r="495" spans="1:82" hidden="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c r="BM495" s="104"/>
      <c r="BN495" s="104"/>
      <c r="BO495" s="104"/>
      <c r="BP495" s="104"/>
      <c r="BQ495" s="104"/>
      <c r="BR495" s="104"/>
      <c r="BS495" s="104"/>
      <c r="BT495" s="104"/>
      <c r="BU495" s="104"/>
      <c r="BV495" s="104"/>
      <c r="BW495" s="104"/>
      <c r="BX495" s="104"/>
      <c r="BY495" s="104"/>
      <c r="BZ495" s="104"/>
      <c r="CA495" s="104"/>
      <c r="CB495" s="104"/>
      <c r="CC495" s="104"/>
      <c r="CD495" s="104"/>
    </row>
    <row r="496" spans="1:82" hidden="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c r="BQ496" s="104"/>
      <c r="BR496" s="104"/>
      <c r="BS496" s="104"/>
      <c r="BT496" s="104"/>
      <c r="BU496" s="104"/>
      <c r="BV496" s="104"/>
      <c r="BW496" s="104"/>
      <c r="BX496" s="104"/>
      <c r="BY496" s="104"/>
      <c r="BZ496" s="104"/>
      <c r="CA496" s="104"/>
      <c r="CB496" s="104"/>
      <c r="CC496" s="104"/>
      <c r="CD496" s="104"/>
    </row>
    <row r="497" spans="1:82" hidden="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c r="BM497" s="104"/>
      <c r="BN497" s="104"/>
      <c r="BO497" s="104"/>
      <c r="BP497" s="104"/>
      <c r="BQ497" s="104"/>
      <c r="BR497" s="104"/>
      <c r="BS497" s="104"/>
      <c r="BT497" s="104"/>
      <c r="BU497" s="104"/>
      <c r="BV497" s="104"/>
      <c r="BW497" s="104"/>
      <c r="BX497" s="104"/>
      <c r="BY497" s="104"/>
      <c r="BZ497" s="104"/>
      <c r="CA497" s="104"/>
      <c r="CB497" s="104"/>
      <c r="CC497" s="104"/>
      <c r="CD497" s="104"/>
    </row>
    <row r="498" spans="1:82" hidden="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c r="BQ498" s="104"/>
      <c r="BR498" s="104"/>
      <c r="BS498" s="104"/>
      <c r="BT498" s="104"/>
      <c r="BU498" s="104"/>
      <c r="BV498" s="104"/>
      <c r="BW498" s="104"/>
      <c r="BX498" s="104"/>
      <c r="BY498" s="104"/>
      <c r="BZ498" s="104"/>
      <c r="CA498" s="104"/>
      <c r="CB498" s="104"/>
      <c r="CC498" s="104"/>
      <c r="CD498" s="104"/>
    </row>
    <row r="499" spans="1:82" hidden="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c r="BM499" s="104"/>
      <c r="BN499" s="104"/>
      <c r="BO499" s="104"/>
      <c r="BP499" s="104"/>
      <c r="BQ499" s="104"/>
      <c r="BR499" s="104"/>
      <c r="BS499" s="104"/>
      <c r="BT499" s="104"/>
      <c r="BU499" s="104"/>
      <c r="BV499" s="104"/>
      <c r="BW499" s="104"/>
      <c r="BX499" s="104"/>
      <c r="BY499" s="104"/>
      <c r="BZ499" s="104"/>
      <c r="CA499" s="104"/>
      <c r="CB499" s="104"/>
      <c r="CC499" s="104"/>
      <c r="CD499" s="104"/>
    </row>
    <row r="500" spans="1:82" hidden="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c r="BM500" s="104"/>
      <c r="BN500" s="104"/>
      <c r="BO500" s="104"/>
      <c r="BP500" s="104"/>
      <c r="BQ500" s="104"/>
      <c r="BR500" s="104"/>
      <c r="BS500" s="104"/>
      <c r="BT500" s="104"/>
      <c r="BU500" s="104"/>
      <c r="BV500" s="104"/>
      <c r="BW500" s="104"/>
      <c r="BX500" s="104"/>
      <c r="BY500" s="104"/>
      <c r="BZ500" s="104"/>
      <c r="CA500" s="104"/>
      <c r="CB500" s="104"/>
      <c r="CC500" s="104"/>
      <c r="CD500" s="104"/>
    </row>
    <row r="501" spans="1:82" hidden="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c r="BM501" s="104"/>
      <c r="BN501" s="104"/>
      <c r="BO501" s="104"/>
      <c r="BP501" s="104"/>
      <c r="BQ501" s="104"/>
      <c r="BR501" s="104"/>
      <c r="BS501" s="104"/>
      <c r="BT501" s="104"/>
      <c r="BU501" s="104"/>
      <c r="BV501" s="104"/>
      <c r="BW501" s="104"/>
      <c r="BX501" s="104"/>
      <c r="BY501" s="104"/>
      <c r="BZ501" s="104"/>
      <c r="CA501" s="104"/>
      <c r="CB501" s="104"/>
      <c r="CC501" s="104"/>
      <c r="CD501" s="104"/>
    </row>
    <row r="502" spans="1:82" hidden="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c r="BM502" s="104"/>
      <c r="BN502" s="104"/>
      <c r="BO502" s="104"/>
      <c r="BP502" s="104"/>
      <c r="BQ502" s="104"/>
      <c r="BR502" s="104"/>
      <c r="BS502" s="104"/>
      <c r="BT502" s="104"/>
      <c r="BU502" s="104"/>
      <c r="BV502" s="104"/>
      <c r="BW502" s="104"/>
      <c r="BX502" s="104"/>
      <c r="BY502" s="104"/>
      <c r="BZ502" s="104"/>
      <c r="CA502" s="104"/>
      <c r="CB502" s="104"/>
      <c r="CC502" s="104"/>
      <c r="CD502" s="104"/>
    </row>
    <row r="503" spans="1:82" hidden="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c r="BM503" s="104"/>
      <c r="BN503" s="104"/>
      <c r="BO503" s="104"/>
      <c r="BP503" s="104"/>
      <c r="BQ503" s="104"/>
      <c r="BR503" s="104"/>
      <c r="BS503" s="104"/>
      <c r="BT503" s="104"/>
      <c r="BU503" s="104"/>
      <c r="BV503" s="104"/>
      <c r="BW503" s="104"/>
      <c r="BX503" s="104"/>
      <c r="BY503" s="104"/>
      <c r="BZ503" s="104"/>
      <c r="CA503" s="104"/>
      <c r="CB503" s="104"/>
      <c r="CC503" s="104"/>
      <c r="CD503" s="104"/>
    </row>
    <row r="504" spans="1:82" hidden="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c r="BM504" s="104"/>
      <c r="BN504" s="104"/>
      <c r="BO504" s="104"/>
      <c r="BP504" s="104"/>
      <c r="BQ504" s="104"/>
      <c r="BR504" s="104"/>
      <c r="BS504" s="104"/>
      <c r="BT504" s="104"/>
      <c r="BU504" s="104"/>
      <c r="BV504" s="104"/>
      <c r="BW504" s="104"/>
      <c r="BX504" s="104"/>
      <c r="BY504" s="104"/>
      <c r="BZ504" s="104"/>
      <c r="CA504" s="104"/>
      <c r="CB504" s="104"/>
      <c r="CC504" s="104"/>
      <c r="CD504" s="104"/>
    </row>
    <row r="505" spans="1:82" hidden="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c r="BM505" s="104"/>
      <c r="BN505" s="104"/>
      <c r="BO505" s="104"/>
      <c r="BP505" s="104"/>
      <c r="BQ505" s="104"/>
      <c r="BR505" s="104"/>
      <c r="BS505" s="104"/>
      <c r="BT505" s="104"/>
      <c r="BU505" s="104"/>
      <c r="BV505" s="104"/>
      <c r="BW505" s="104"/>
      <c r="BX505" s="104"/>
      <c r="BY505" s="104"/>
      <c r="BZ505" s="104"/>
      <c r="CA505" s="104"/>
      <c r="CB505" s="104"/>
      <c r="CC505" s="104"/>
      <c r="CD505" s="104"/>
    </row>
    <row r="506" spans="1:82" hidden="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c r="BM506" s="104"/>
      <c r="BN506" s="104"/>
      <c r="BO506" s="104"/>
      <c r="BP506" s="104"/>
      <c r="BQ506" s="104"/>
      <c r="BR506" s="104"/>
      <c r="BS506" s="104"/>
      <c r="BT506" s="104"/>
      <c r="BU506" s="104"/>
      <c r="BV506" s="104"/>
      <c r="BW506" s="104"/>
      <c r="BX506" s="104"/>
      <c r="BY506" s="104"/>
      <c r="BZ506" s="104"/>
      <c r="CA506" s="104"/>
      <c r="CB506" s="104"/>
      <c r="CC506" s="104"/>
      <c r="CD506" s="104"/>
    </row>
    <row r="507" spans="1:82" hidden="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c r="BM507" s="104"/>
      <c r="BN507" s="104"/>
      <c r="BO507" s="104"/>
      <c r="BP507" s="104"/>
      <c r="BQ507" s="104"/>
      <c r="BR507" s="104"/>
      <c r="BS507" s="104"/>
      <c r="BT507" s="104"/>
      <c r="BU507" s="104"/>
      <c r="BV507" s="104"/>
      <c r="BW507" s="104"/>
      <c r="BX507" s="104"/>
      <c r="BY507" s="104"/>
      <c r="BZ507" s="104"/>
      <c r="CA507" s="104"/>
      <c r="CB507" s="104"/>
      <c r="CC507" s="104"/>
      <c r="CD507" s="104"/>
    </row>
    <row r="508" spans="1:82" hidden="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c r="BM508" s="104"/>
      <c r="BN508" s="104"/>
      <c r="BO508" s="104"/>
      <c r="BP508" s="104"/>
      <c r="BQ508" s="104"/>
      <c r="BR508" s="104"/>
      <c r="BS508" s="104"/>
      <c r="BT508" s="104"/>
      <c r="BU508" s="104"/>
      <c r="BV508" s="104"/>
      <c r="BW508" s="104"/>
      <c r="BX508" s="104"/>
      <c r="BY508" s="104"/>
      <c r="BZ508" s="104"/>
      <c r="CA508" s="104"/>
      <c r="CB508" s="104"/>
      <c r="CC508" s="104"/>
      <c r="CD508" s="104"/>
    </row>
    <row r="509" spans="1:82" hidden="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c r="BQ509" s="104"/>
      <c r="BR509" s="104"/>
      <c r="BS509" s="104"/>
      <c r="BT509" s="104"/>
      <c r="BU509" s="104"/>
      <c r="BV509" s="104"/>
      <c r="BW509" s="104"/>
      <c r="BX509" s="104"/>
      <c r="BY509" s="104"/>
      <c r="BZ509" s="104"/>
      <c r="CA509" s="104"/>
      <c r="CB509" s="104"/>
      <c r="CC509" s="104"/>
      <c r="CD509" s="104"/>
    </row>
    <row r="510" spans="1:82" hidden="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c r="BM510" s="104"/>
      <c r="BN510" s="104"/>
      <c r="BO510" s="104"/>
      <c r="BP510" s="104"/>
      <c r="BQ510" s="104"/>
      <c r="BR510" s="104"/>
      <c r="BS510" s="104"/>
      <c r="BT510" s="104"/>
      <c r="BU510" s="104"/>
      <c r="BV510" s="104"/>
      <c r="BW510" s="104"/>
      <c r="BX510" s="104"/>
      <c r="BY510" s="104"/>
      <c r="BZ510" s="104"/>
      <c r="CA510" s="104"/>
      <c r="CB510" s="104"/>
      <c r="CC510" s="104"/>
      <c r="CD510" s="104"/>
    </row>
    <row r="511" spans="1:82" hidden="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c r="BM511" s="104"/>
      <c r="BN511" s="104"/>
      <c r="BO511" s="104"/>
      <c r="BP511" s="104"/>
      <c r="BQ511" s="104"/>
      <c r="BR511" s="104"/>
      <c r="BS511" s="104"/>
      <c r="BT511" s="104"/>
      <c r="BU511" s="104"/>
      <c r="BV511" s="104"/>
      <c r="BW511" s="104"/>
      <c r="BX511" s="104"/>
      <c r="BY511" s="104"/>
      <c r="BZ511" s="104"/>
      <c r="CA511" s="104"/>
      <c r="CB511" s="104"/>
      <c r="CC511" s="104"/>
      <c r="CD511" s="104"/>
    </row>
    <row r="512" spans="1:82" hidden="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c r="BM512" s="104"/>
      <c r="BN512" s="104"/>
      <c r="BO512" s="104"/>
      <c r="BP512" s="104"/>
      <c r="BQ512" s="104"/>
      <c r="BR512" s="104"/>
      <c r="BS512" s="104"/>
      <c r="BT512" s="104"/>
      <c r="BU512" s="104"/>
      <c r="BV512" s="104"/>
      <c r="BW512" s="104"/>
      <c r="BX512" s="104"/>
      <c r="BY512" s="104"/>
      <c r="BZ512" s="104"/>
      <c r="CA512" s="104"/>
      <c r="CB512" s="104"/>
      <c r="CC512" s="104"/>
      <c r="CD512" s="104"/>
    </row>
    <row r="513" spans="1:82" hidden="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c r="BM513" s="104"/>
      <c r="BN513" s="104"/>
      <c r="BO513" s="104"/>
      <c r="BP513" s="104"/>
      <c r="BQ513" s="104"/>
      <c r="BR513" s="104"/>
      <c r="BS513" s="104"/>
      <c r="BT513" s="104"/>
      <c r="BU513" s="104"/>
      <c r="BV513" s="104"/>
      <c r="BW513" s="104"/>
      <c r="BX513" s="104"/>
      <c r="BY513" s="104"/>
      <c r="BZ513" s="104"/>
      <c r="CA513" s="104"/>
      <c r="CB513" s="104"/>
      <c r="CC513" s="104"/>
      <c r="CD513" s="104"/>
    </row>
    <row r="514" spans="1:82" hidden="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c r="BM514" s="104"/>
      <c r="BN514" s="104"/>
      <c r="BO514" s="104"/>
      <c r="BP514" s="104"/>
      <c r="BQ514" s="104"/>
      <c r="BR514" s="104"/>
      <c r="BS514" s="104"/>
      <c r="BT514" s="104"/>
      <c r="BU514" s="104"/>
      <c r="BV514" s="104"/>
      <c r="BW514" s="104"/>
      <c r="BX514" s="104"/>
      <c r="BY514" s="104"/>
      <c r="BZ514" s="104"/>
      <c r="CA514" s="104"/>
      <c r="CB514" s="104"/>
      <c r="CC514" s="104"/>
      <c r="CD514" s="104"/>
    </row>
    <row r="515" spans="1:82" hidden="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c r="BQ515" s="104"/>
      <c r="BR515" s="104"/>
      <c r="BS515" s="104"/>
      <c r="BT515" s="104"/>
      <c r="BU515" s="104"/>
      <c r="BV515" s="104"/>
      <c r="BW515" s="104"/>
      <c r="BX515" s="104"/>
      <c r="BY515" s="104"/>
      <c r="BZ515" s="104"/>
      <c r="CA515" s="104"/>
      <c r="CB515" s="104"/>
      <c r="CC515" s="104"/>
      <c r="CD515" s="104"/>
    </row>
    <row r="516" spans="1:82" hidden="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c r="BM516" s="104"/>
      <c r="BN516" s="104"/>
      <c r="BO516" s="104"/>
      <c r="BP516" s="104"/>
      <c r="BQ516" s="104"/>
      <c r="BR516" s="104"/>
      <c r="BS516" s="104"/>
      <c r="BT516" s="104"/>
      <c r="BU516" s="104"/>
      <c r="BV516" s="104"/>
      <c r="BW516" s="104"/>
      <c r="BX516" s="104"/>
      <c r="BY516" s="104"/>
      <c r="BZ516" s="104"/>
      <c r="CA516" s="104"/>
      <c r="CB516" s="104"/>
      <c r="CC516" s="104"/>
      <c r="CD516" s="104"/>
    </row>
  </sheetData>
  <mergeCells count="4">
    <mergeCell ref="A20:E20"/>
    <mergeCell ref="A21:E21"/>
    <mergeCell ref="A24:E24"/>
    <mergeCell ref="A3:E3"/>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2"/>
  <sheetViews>
    <sheetView showGridLines="0" topLeftCell="A2" zoomScaleNormal="100" zoomScaleSheetLayoutView="70" workbookViewId="0"/>
  </sheetViews>
  <sheetFormatPr defaultColWidth="0" defaultRowHeight="14.25" zeroHeight="1" x14ac:dyDescent="0.2"/>
  <cols>
    <col min="1" max="1" width="30.625" style="12" customWidth="1"/>
    <col min="2" max="6" width="12.625" style="12" customWidth="1"/>
    <col min="7" max="7" width="15.625" style="12" customWidth="1"/>
    <col min="8" max="13" width="12.625" style="12" hidden="1" customWidth="1"/>
    <col min="14" max="16384" width="9" style="12" hidden="1"/>
  </cols>
  <sheetData>
    <row r="1" spans="1:7" s="179" customFormat="1" ht="15" hidden="1" customHeight="1" x14ac:dyDescent="0.2">
      <c r="A1" s="179" t="s">
        <v>143</v>
      </c>
    </row>
    <row r="2" spans="1:7" s="21" customFormat="1" ht="24" customHeight="1" x14ac:dyDescent="0.2">
      <c r="A2" s="16" t="s">
        <v>16</v>
      </c>
    </row>
    <row r="3" spans="1:7" s="34" customFormat="1" ht="20.25" customHeight="1" x14ac:dyDescent="0.2">
      <c r="A3" s="172" t="s">
        <v>326</v>
      </c>
      <c r="B3" s="237"/>
      <c r="C3" s="237"/>
      <c r="D3" s="237"/>
      <c r="E3" s="237"/>
      <c r="F3" s="237"/>
      <c r="G3" s="237"/>
    </row>
    <row r="4" spans="1:7" s="46" customFormat="1" ht="45" customHeight="1" x14ac:dyDescent="0.25">
      <c r="A4" s="72" t="s">
        <v>17</v>
      </c>
      <c r="B4" s="290" t="s">
        <v>18</v>
      </c>
      <c r="C4" s="290" t="s">
        <v>19</v>
      </c>
      <c r="D4" s="290" t="s">
        <v>20</v>
      </c>
      <c r="E4" s="290" t="s">
        <v>21</v>
      </c>
      <c r="F4" s="290" t="s">
        <v>22</v>
      </c>
      <c r="G4" s="291" t="s">
        <v>308</v>
      </c>
    </row>
    <row r="5" spans="1:7" s="48" customFormat="1" ht="15" customHeight="1" x14ac:dyDescent="0.2">
      <c r="A5" s="25" t="s">
        <v>23</v>
      </c>
      <c r="B5" s="149">
        <v>944</v>
      </c>
      <c r="C5" s="149">
        <v>1142</v>
      </c>
      <c r="D5" s="149">
        <v>1173</v>
      </c>
      <c r="E5" s="149">
        <v>1231</v>
      </c>
      <c r="F5" s="149">
        <v>1174</v>
      </c>
      <c r="G5" s="207">
        <f t="shared" ref="G5:G17" si="0">(F5-B5)/B5</f>
        <v>0.24364406779661016</v>
      </c>
    </row>
    <row r="6" spans="1:7" s="48" customFormat="1" ht="15" customHeight="1" x14ac:dyDescent="0.2">
      <c r="A6" s="25" t="s">
        <v>24</v>
      </c>
      <c r="B6" s="149">
        <v>295</v>
      </c>
      <c r="C6" s="149">
        <v>305</v>
      </c>
      <c r="D6" s="149">
        <v>330</v>
      </c>
      <c r="E6" s="149">
        <v>360</v>
      </c>
      <c r="F6" s="149">
        <v>373</v>
      </c>
      <c r="G6" s="207">
        <f t="shared" si="0"/>
        <v>0.26440677966101694</v>
      </c>
    </row>
    <row r="7" spans="1:7" s="48" customFormat="1" ht="15" customHeight="1" x14ac:dyDescent="0.2">
      <c r="A7" s="25" t="s">
        <v>25</v>
      </c>
      <c r="B7" s="149">
        <v>2179</v>
      </c>
      <c r="C7" s="149">
        <v>2253</v>
      </c>
      <c r="D7" s="149">
        <v>2337</v>
      </c>
      <c r="E7" s="149">
        <v>2553</v>
      </c>
      <c r="F7" s="149">
        <v>2700</v>
      </c>
      <c r="G7" s="207">
        <f t="shared" si="0"/>
        <v>0.23910050481872419</v>
      </c>
    </row>
    <row r="8" spans="1:7" s="48" customFormat="1" ht="15" customHeight="1" x14ac:dyDescent="0.2">
      <c r="A8" s="25" t="s">
        <v>26</v>
      </c>
      <c r="B8" s="149">
        <v>1798</v>
      </c>
      <c r="C8" s="149">
        <v>2005</v>
      </c>
      <c r="D8" s="149">
        <v>1906</v>
      </c>
      <c r="E8" s="149">
        <v>2017</v>
      </c>
      <c r="F8" s="149">
        <v>1891</v>
      </c>
      <c r="G8" s="207">
        <f t="shared" si="0"/>
        <v>5.1724137931034482E-2</v>
      </c>
    </row>
    <row r="9" spans="1:7" s="48" customFormat="1" ht="15" customHeight="1" x14ac:dyDescent="0.2">
      <c r="A9" s="25" t="s">
        <v>27</v>
      </c>
      <c r="B9" s="149">
        <v>12195</v>
      </c>
      <c r="C9" s="149">
        <v>12571</v>
      </c>
      <c r="D9" s="149">
        <v>12810</v>
      </c>
      <c r="E9" s="149">
        <v>13227</v>
      </c>
      <c r="F9" s="149">
        <v>13144</v>
      </c>
      <c r="G9" s="207">
        <f t="shared" si="0"/>
        <v>7.7818778187781878E-2</v>
      </c>
    </row>
    <row r="10" spans="1:7" s="48" customFormat="1" ht="15" customHeight="1" x14ac:dyDescent="0.2">
      <c r="A10" s="25" t="s">
        <v>28</v>
      </c>
      <c r="B10" s="149">
        <v>27150</v>
      </c>
      <c r="C10" s="149">
        <v>28793</v>
      </c>
      <c r="D10" s="149">
        <v>30692</v>
      </c>
      <c r="E10" s="149">
        <v>32136</v>
      </c>
      <c r="F10" s="149">
        <v>31971</v>
      </c>
      <c r="G10" s="207">
        <f t="shared" si="0"/>
        <v>0.17756906077348067</v>
      </c>
    </row>
    <row r="11" spans="1:7" s="48" customFormat="1" ht="15" customHeight="1" x14ac:dyDescent="0.2">
      <c r="A11" s="25" t="s">
        <v>29</v>
      </c>
      <c r="B11" s="149">
        <v>2262</v>
      </c>
      <c r="C11" s="149">
        <v>2281</v>
      </c>
      <c r="D11" s="149">
        <v>2423</v>
      </c>
      <c r="E11" s="149">
        <v>2745</v>
      </c>
      <c r="F11" s="149">
        <v>2904</v>
      </c>
      <c r="G11" s="207">
        <f t="shared" si="0"/>
        <v>0.28381962864721483</v>
      </c>
    </row>
    <row r="12" spans="1:7" s="48" customFormat="1" ht="15" customHeight="1" x14ac:dyDescent="0.2">
      <c r="A12" s="25" t="s">
        <v>30</v>
      </c>
      <c r="B12" s="149">
        <v>2448</v>
      </c>
      <c r="C12" s="149">
        <v>2386</v>
      </c>
      <c r="D12" s="149">
        <v>2601</v>
      </c>
      <c r="E12" s="149">
        <v>2655</v>
      </c>
      <c r="F12" s="149">
        <v>2933</v>
      </c>
      <c r="G12" s="207">
        <f t="shared" si="0"/>
        <v>0.19812091503267973</v>
      </c>
    </row>
    <row r="13" spans="1:7" s="48" customFormat="1" ht="15" customHeight="1" x14ac:dyDescent="0.2">
      <c r="A13" s="25" t="s">
        <v>31</v>
      </c>
      <c r="B13" s="149">
        <v>6693</v>
      </c>
      <c r="C13" s="149">
        <v>6760</v>
      </c>
      <c r="D13" s="149">
        <v>6624</v>
      </c>
      <c r="E13" s="149">
        <v>6795</v>
      </c>
      <c r="F13" s="149">
        <v>6409</v>
      </c>
      <c r="G13" s="207">
        <f t="shared" si="0"/>
        <v>-4.2432392051396983E-2</v>
      </c>
    </row>
    <row r="14" spans="1:7" s="48" customFormat="1" ht="15" customHeight="1" x14ac:dyDescent="0.2">
      <c r="A14" s="25" t="s">
        <v>32</v>
      </c>
      <c r="B14" s="149">
        <v>8087</v>
      </c>
      <c r="C14" s="149">
        <v>8614</v>
      </c>
      <c r="D14" s="149">
        <v>9553</v>
      </c>
      <c r="E14" s="149">
        <v>11541</v>
      </c>
      <c r="F14" s="149">
        <v>11469</v>
      </c>
      <c r="G14" s="207">
        <f t="shared" si="0"/>
        <v>0.41820205267713617</v>
      </c>
    </row>
    <row r="15" spans="1:7" s="48" customFormat="1" ht="15" customHeight="1" x14ac:dyDescent="0.2">
      <c r="A15" s="25" t="s">
        <v>33</v>
      </c>
      <c r="B15" s="149">
        <v>26</v>
      </c>
      <c r="C15" s="149">
        <v>28</v>
      </c>
      <c r="D15" s="149">
        <v>30</v>
      </c>
      <c r="E15" s="149">
        <v>45</v>
      </c>
      <c r="F15" s="149">
        <v>57</v>
      </c>
      <c r="G15" s="207">
        <f t="shared" si="0"/>
        <v>1.1923076923076923</v>
      </c>
    </row>
    <row r="16" spans="1:7" s="150" customFormat="1" ht="15" customHeight="1" x14ac:dyDescent="0.2">
      <c r="A16" s="66" t="s">
        <v>35</v>
      </c>
      <c r="B16" s="153">
        <v>41</v>
      </c>
      <c r="C16" s="153">
        <v>31</v>
      </c>
      <c r="D16" s="153">
        <v>23</v>
      </c>
      <c r="E16" s="149">
        <v>40</v>
      </c>
      <c r="F16" s="149">
        <v>48</v>
      </c>
      <c r="G16" s="207">
        <f t="shared" si="0"/>
        <v>0.17073170731707318</v>
      </c>
    </row>
    <row r="17" spans="1:10" s="48" customFormat="1" ht="15" customHeight="1" x14ac:dyDescent="0.2">
      <c r="A17" s="189" t="s">
        <v>36</v>
      </c>
      <c r="B17" s="293">
        <f>SUM(B5:B16)</f>
        <v>64118</v>
      </c>
      <c r="C17" s="293">
        <f t="shared" ref="C17:E17" si="1">SUM(C5:C16)</f>
        <v>67169</v>
      </c>
      <c r="D17" s="293">
        <f t="shared" si="1"/>
        <v>70502</v>
      </c>
      <c r="E17" s="293">
        <f t="shared" si="1"/>
        <v>75345</v>
      </c>
      <c r="F17" s="293">
        <f>SUM(F5:F16)</f>
        <v>75073</v>
      </c>
      <c r="G17" s="216">
        <f t="shared" si="0"/>
        <v>0.1708568576686734</v>
      </c>
    </row>
    <row r="18" spans="1:10" s="24" customFormat="1" ht="17.25" customHeight="1" x14ac:dyDescent="0.2">
      <c r="A18" s="24" t="s">
        <v>144</v>
      </c>
      <c r="B18" s="31"/>
      <c r="C18" s="31"/>
      <c r="D18" s="31"/>
      <c r="E18" s="31"/>
      <c r="F18" s="31"/>
      <c r="G18" s="31"/>
      <c r="H18" s="35"/>
      <c r="I18" s="26"/>
      <c r="J18" s="26"/>
    </row>
    <row r="19" spans="1:10" s="7" customFormat="1" ht="24" customHeight="1" x14ac:dyDescent="0.2">
      <c r="A19" s="384" t="s">
        <v>40</v>
      </c>
      <c r="B19" s="384"/>
      <c r="C19" s="384"/>
      <c r="D19" s="384"/>
      <c r="E19" s="384"/>
      <c r="F19" s="384"/>
      <c r="G19" s="384"/>
    </row>
    <row r="20" spans="1:10" ht="15" customHeight="1" x14ac:dyDescent="0.2">
      <c r="A20" s="178" t="s">
        <v>303</v>
      </c>
    </row>
    <row r="22" spans="1:10" ht="15" hidden="1" x14ac:dyDescent="0.2">
      <c r="F22" s="56"/>
    </row>
  </sheetData>
  <mergeCells count="1">
    <mergeCell ref="A19:G19"/>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4"/>
  <sheetViews>
    <sheetView showGridLines="0" topLeftCell="A2" zoomScaleNormal="100" workbookViewId="0"/>
  </sheetViews>
  <sheetFormatPr defaultColWidth="0" defaultRowHeight="14.25" zeroHeight="1" x14ac:dyDescent="0.2"/>
  <cols>
    <col min="1" max="1" width="30.625" style="8" customWidth="1"/>
    <col min="2" max="6" width="12.625" style="8" customWidth="1"/>
    <col min="7" max="7" width="15.625" style="8" customWidth="1"/>
    <col min="8" max="10" width="0" style="8" hidden="1" customWidth="1"/>
    <col min="11" max="16384" width="9" style="8" hidden="1"/>
  </cols>
  <sheetData>
    <row r="1" spans="1:10" s="179" customFormat="1" ht="15" hidden="1" customHeight="1" x14ac:dyDescent="0.2">
      <c r="A1" s="179" t="s">
        <v>145</v>
      </c>
    </row>
    <row r="2" spans="1:10" s="21" customFormat="1" ht="24" customHeight="1" x14ac:dyDescent="0.2">
      <c r="A2" s="16" t="s">
        <v>16</v>
      </c>
    </row>
    <row r="3" spans="1:10" s="48" customFormat="1" ht="20.25" customHeight="1" x14ac:dyDescent="0.2">
      <c r="A3" s="172" t="s">
        <v>327</v>
      </c>
      <c r="B3" s="221"/>
      <c r="C3" s="221"/>
      <c r="D3" s="221"/>
      <c r="E3" s="221"/>
      <c r="F3" s="221"/>
      <c r="H3" s="34"/>
    </row>
    <row r="4" spans="1:10" s="46" customFormat="1" ht="45" customHeight="1" x14ac:dyDescent="0.25">
      <c r="A4" s="72" t="s">
        <v>146</v>
      </c>
      <c r="B4" s="290" t="s">
        <v>18</v>
      </c>
      <c r="C4" s="290" t="s">
        <v>19</v>
      </c>
      <c r="D4" s="290" t="s">
        <v>20</v>
      </c>
      <c r="E4" s="290" t="s">
        <v>43</v>
      </c>
      <c r="F4" s="290" t="s">
        <v>147</v>
      </c>
      <c r="G4" s="291" t="s">
        <v>308</v>
      </c>
    </row>
    <row r="5" spans="1:10" s="48" customFormat="1" ht="15" customHeight="1" x14ac:dyDescent="0.2">
      <c r="A5" s="49" t="s">
        <v>44</v>
      </c>
      <c r="B5" s="149">
        <v>63966</v>
      </c>
      <c r="C5" s="149">
        <v>66942</v>
      </c>
      <c r="D5" s="149">
        <v>70201</v>
      </c>
      <c r="E5" s="149">
        <v>74882</v>
      </c>
      <c r="F5" s="149">
        <v>74113</v>
      </c>
      <c r="G5" s="223">
        <f>(F5-B5)/B5</f>
        <v>0.15863114779726731</v>
      </c>
    </row>
    <row r="6" spans="1:10" s="48" customFormat="1" ht="15" customHeight="1" x14ac:dyDescent="0.2">
      <c r="A6" s="49" t="s">
        <v>45</v>
      </c>
      <c r="B6" s="149">
        <v>152</v>
      </c>
      <c r="C6" s="149">
        <v>227</v>
      </c>
      <c r="D6" s="149">
        <v>298</v>
      </c>
      <c r="E6" s="149">
        <v>463</v>
      </c>
      <c r="F6" s="149">
        <v>960</v>
      </c>
      <c r="G6" s="223">
        <f t="shared" ref="G6:G7" si="0">(F6-B6)/B6</f>
        <v>5.3157894736842106</v>
      </c>
    </row>
    <row r="7" spans="1:10" s="48" customFormat="1" ht="15" customHeight="1" x14ac:dyDescent="0.2">
      <c r="A7" s="219" t="s">
        <v>46</v>
      </c>
      <c r="B7" s="215">
        <f>SUM(B5:B6)</f>
        <v>64118</v>
      </c>
      <c r="C7" s="215">
        <f t="shared" ref="C7:F7" si="1">SUM(C5:C6)</f>
        <v>67169</v>
      </c>
      <c r="D7" s="215">
        <f t="shared" si="1"/>
        <v>70499</v>
      </c>
      <c r="E7" s="215">
        <f t="shared" si="1"/>
        <v>75345</v>
      </c>
      <c r="F7" s="215">
        <f t="shared" si="1"/>
        <v>75073</v>
      </c>
      <c r="G7" s="224">
        <f t="shared" si="0"/>
        <v>0.1708568576686734</v>
      </c>
    </row>
    <row r="8" spans="1:10" s="24" customFormat="1" ht="17.25" customHeight="1" x14ac:dyDescent="0.2">
      <c r="A8" s="24" t="s">
        <v>39</v>
      </c>
      <c r="B8" s="31"/>
      <c r="C8" s="31"/>
      <c r="D8" s="31"/>
      <c r="E8" s="31"/>
      <c r="F8" s="31"/>
      <c r="G8" s="31"/>
      <c r="H8" s="35"/>
      <c r="I8" s="26"/>
      <c r="J8" s="26"/>
    </row>
    <row r="9" spans="1:10" s="7" customFormat="1" ht="24" customHeight="1" x14ac:dyDescent="0.2">
      <c r="A9" s="384" t="s">
        <v>40</v>
      </c>
      <c r="B9" s="384"/>
      <c r="C9" s="384"/>
      <c r="D9" s="384"/>
      <c r="E9" s="384"/>
      <c r="F9" s="384"/>
      <c r="G9" s="384"/>
    </row>
    <row r="10" spans="1:10" s="12" customFormat="1" ht="15" customHeight="1" x14ac:dyDescent="0.2">
      <c r="A10" s="178" t="s">
        <v>303</v>
      </c>
    </row>
    <row r="14" spans="1:10" hidden="1" x14ac:dyDescent="0.2">
      <c r="A14" s="63"/>
      <c r="B14" s="63"/>
      <c r="C14" s="63"/>
      <c r="D14" s="63"/>
      <c r="E14" s="63"/>
      <c r="F14" s="63"/>
    </row>
  </sheetData>
  <mergeCells count="1">
    <mergeCell ref="A9:G9"/>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7"/>
  <sheetViews>
    <sheetView showGridLines="0" topLeftCell="A2" zoomScaleNormal="100" zoomScaleSheetLayoutView="70" workbookViewId="0"/>
  </sheetViews>
  <sheetFormatPr defaultColWidth="0" defaultRowHeight="14.25" zeroHeight="1" x14ac:dyDescent="0.2"/>
  <cols>
    <col min="1" max="1" width="30.625" style="11" customWidth="1"/>
    <col min="2" max="6" width="12.625" style="11" customWidth="1"/>
    <col min="7" max="7" width="15.625" style="11" customWidth="1"/>
    <col min="8" max="10" width="0" style="11" hidden="1" customWidth="1"/>
    <col min="11" max="16384" width="9" style="11" hidden="1"/>
  </cols>
  <sheetData>
    <row r="1" spans="1:7" s="180" customFormat="1" ht="15" hidden="1" customHeight="1" x14ac:dyDescent="0.2">
      <c r="A1" s="179" t="s">
        <v>301</v>
      </c>
    </row>
    <row r="2" spans="1:7" s="21" customFormat="1" ht="24" customHeight="1" x14ac:dyDescent="0.2">
      <c r="A2" s="16" t="s">
        <v>16</v>
      </c>
    </row>
    <row r="3" spans="1:7" s="34" customFormat="1" ht="40.5" customHeight="1" x14ac:dyDescent="0.2">
      <c r="A3" s="389" t="s">
        <v>328</v>
      </c>
      <c r="B3" s="389"/>
      <c r="C3" s="389"/>
      <c r="D3" s="389"/>
      <c r="E3" s="389"/>
      <c r="F3" s="389"/>
      <c r="G3" s="389"/>
    </row>
    <row r="4" spans="1:7" s="44" customFormat="1" ht="45" customHeight="1" x14ac:dyDescent="0.25">
      <c r="A4" s="72" t="s">
        <v>17</v>
      </c>
      <c r="B4" s="290" t="s">
        <v>148</v>
      </c>
      <c r="C4" s="290" t="s">
        <v>149</v>
      </c>
      <c r="D4" s="290" t="s">
        <v>150</v>
      </c>
      <c r="E4" s="290" t="s">
        <v>51</v>
      </c>
      <c r="F4" s="290" t="s">
        <v>147</v>
      </c>
      <c r="G4" s="291" t="s">
        <v>308</v>
      </c>
    </row>
    <row r="5" spans="1:7" s="143" customFormat="1" ht="15" customHeight="1" x14ac:dyDescent="0.2">
      <c r="A5" s="25" t="s">
        <v>23</v>
      </c>
      <c r="B5" s="296">
        <v>176</v>
      </c>
      <c r="C5" s="296">
        <v>207</v>
      </c>
      <c r="D5" s="296">
        <v>207</v>
      </c>
      <c r="E5" s="163">
        <v>216</v>
      </c>
      <c r="F5" s="163">
        <v>201</v>
      </c>
      <c r="G5" s="294">
        <f>((F5-B5)/B5)</f>
        <v>0.14204545454545456</v>
      </c>
    </row>
    <row r="6" spans="1:7" s="143" customFormat="1" ht="15" customHeight="1" x14ac:dyDescent="0.2">
      <c r="A6" s="25" t="s">
        <v>24</v>
      </c>
      <c r="B6" s="296">
        <v>213</v>
      </c>
      <c r="C6" s="296">
        <v>213</v>
      </c>
      <c r="D6" s="296">
        <v>227</v>
      </c>
      <c r="E6" s="163">
        <v>236</v>
      </c>
      <c r="F6" s="163">
        <v>243</v>
      </c>
      <c r="G6" s="294">
        <f t="shared" ref="G6:G18" si="0">((F6-B6)/B6)</f>
        <v>0.14084507042253522</v>
      </c>
    </row>
    <row r="7" spans="1:7" s="143" customFormat="1" ht="15" customHeight="1" x14ac:dyDescent="0.2">
      <c r="A7" s="25" t="s">
        <v>25</v>
      </c>
      <c r="B7" s="296">
        <v>237</v>
      </c>
      <c r="C7" s="296">
        <v>242</v>
      </c>
      <c r="D7" s="296">
        <v>245</v>
      </c>
      <c r="E7" s="163">
        <v>256</v>
      </c>
      <c r="F7" s="163">
        <v>263</v>
      </c>
      <c r="G7" s="294">
        <f t="shared" si="0"/>
        <v>0.10970464135021098</v>
      </c>
    </row>
    <row r="8" spans="1:7" s="143" customFormat="1" ht="15" customHeight="1" x14ac:dyDescent="0.2">
      <c r="A8" s="25" t="s">
        <v>26</v>
      </c>
      <c r="B8" s="296">
        <v>230</v>
      </c>
      <c r="C8" s="296">
        <v>249</v>
      </c>
      <c r="D8" s="296">
        <v>232</v>
      </c>
      <c r="E8" s="163">
        <v>237</v>
      </c>
      <c r="F8" s="163">
        <v>219</v>
      </c>
      <c r="G8" s="294">
        <f t="shared" si="0"/>
        <v>-4.7826086956521741E-2</v>
      </c>
    </row>
    <row r="9" spans="1:7" s="143" customFormat="1" ht="15" customHeight="1" x14ac:dyDescent="0.2">
      <c r="A9" s="25" t="s">
        <v>27</v>
      </c>
      <c r="B9" s="296">
        <v>157</v>
      </c>
      <c r="C9" s="296">
        <v>158</v>
      </c>
      <c r="D9" s="296">
        <v>157</v>
      </c>
      <c r="E9" s="296">
        <v>160</v>
      </c>
      <c r="F9" s="296">
        <v>165</v>
      </c>
      <c r="G9" s="294">
        <f t="shared" si="0"/>
        <v>5.0955414012738856E-2</v>
      </c>
    </row>
    <row r="10" spans="1:7" s="143" customFormat="1" ht="15" customHeight="1" x14ac:dyDescent="0.2">
      <c r="A10" s="25" t="s">
        <v>28</v>
      </c>
      <c r="B10" s="296">
        <v>230</v>
      </c>
      <c r="C10" s="296">
        <v>237</v>
      </c>
      <c r="D10" s="296">
        <v>245</v>
      </c>
      <c r="E10" s="296">
        <v>251</v>
      </c>
      <c r="F10" s="296">
        <v>242</v>
      </c>
      <c r="G10" s="294">
        <f t="shared" si="0"/>
        <v>5.2173913043478258E-2</v>
      </c>
    </row>
    <row r="11" spans="1:7" s="143" customFormat="1" ht="15" customHeight="1" x14ac:dyDescent="0.2">
      <c r="A11" s="25" t="s">
        <v>29</v>
      </c>
      <c r="B11" s="296">
        <v>215</v>
      </c>
      <c r="C11" s="296">
        <v>214</v>
      </c>
      <c r="D11" s="296">
        <v>221</v>
      </c>
      <c r="E11" s="296">
        <v>251</v>
      </c>
      <c r="F11" s="296">
        <v>259</v>
      </c>
      <c r="G11" s="294">
        <f t="shared" si="0"/>
        <v>0.20465116279069767</v>
      </c>
    </row>
    <row r="12" spans="1:7" s="143" customFormat="1" ht="15" customHeight="1" x14ac:dyDescent="0.2">
      <c r="A12" s="25" t="s">
        <v>30</v>
      </c>
      <c r="B12" s="296">
        <v>277</v>
      </c>
      <c r="C12" s="296">
        <v>265</v>
      </c>
      <c r="D12" s="296">
        <v>281</v>
      </c>
      <c r="E12" s="296">
        <v>281</v>
      </c>
      <c r="F12" s="296">
        <v>296</v>
      </c>
      <c r="G12" s="294">
        <f t="shared" si="0"/>
        <v>6.8592057761732855E-2</v>
      </c>
    </row>
    <row r="13" spans="1:7" s="143" customFormat="1" ht="15" customHeight="1" x14ac:dyDescent="0.2">
      <c r="A13" s="25" t="s">
        <v>31</v>
      </c>
      <c r="B13" s="296">
        <v>234</v>
      </c>
      <c r="C13" s="296">
        <v>228</v>
      </c>
      <c r="D13" s="296">
        <v>215</v>
      </c>
      <c r="E13" s="296">
        <v>216</v>
      </c>
      <c r="F13" s="296">
        <v>198</v>
      </c>
      <c r="G13" s="294">
        <f t="shared" si="0"/>
        <v>-0.15384615384615385</v>
      </c>
    </row>
    <row r="14" spans="1:7" s="143" customFormat="1" ht="15" customHeight="1" x14ac:dyDescent="0.2">
      <c r="A14" s="25" t="s">
        <v>32</v>
      </c>
      <c r="B14" s="296">
        <v>189</v>
      </c>
      <c r="C14" s="296">
        <v>194</v>
      </c>
      <c r="D14" s="296">
        <v>209</v>
      </c>
      <c r="E14" s="296">
        <v>241</v>
      </c>
      <c r="F14" s="296">
        <v>232</v>
      </c>
      <c r="G14" s="294">
        <f t="shared" si="0"/>
        <v>0.2275132275132275</v>
      </c>
    </row>
    <row r="15" spans="1:7" s="143" customFormat="1" ht="15" customHeight="1" x14ac:dyDescent="0.2">
      <c r="A15" s="25" t="s">
        <v>52</v>
      </c>
      <c r="B15" s="296">
        <v>158</v>
      </c>
      <c r="C15" s="296">
        <v>200</v>
      </c>
      <c r="D15" s="296">
        <v>183</v>
      </c>
      <c r="E15" s="296">
        <v>200</v>
      </c>
      <c r="F15" s="296">
        <v>226</v>
      </c>
      <c r="G15" s="294">
        <f t="shared" si="0"/>
        <v>0.43037974683544306</v>
      </c>
    </row>
    <row r="16" spans="1:7" s="143" customFormat="1" ht="15" customHeight="1" x14ac:dyDescent="0.2">
      <c r="A16" s="25" t="s">
        <v>35</v>
      </c>
      <c r="B16" s="296">
        <v>188</v>
      </c>
      <c r="C16" s="296">
        <v>126</v>
      </c>
      <c r="D16" s="296">
        <v>103</v>
      </c>
      <c r="E16" s="296">
        <v>143</v>
      </c>
      <c r="F16" s="296">
        <v>171</v>
      </c>
      <c r="G16" s="294">
        <f t="shared" si="0"/>
        <v>-9.0425531914893623E-2</v>
      </c>
    </row>
    <row r="17" spans="1:10" s="143" customFormat="1" ht="15" customHeight="1" x14ac:dyDescent="0.2">
      <c r="A17" s="25" t="s">
        <v>53</v>
      </c>
      <c r="B17" s="296">
        <v>329</v>
      </c>
      <c r="C17" s="155" t="s">
        <v>54</v>
      </c>
      <c r="D17" s="296">
        <v>320</v>
      </c>
      <c r="E17" s="296">
        <v>469</v>
      </c>
      <c r="F17" s="155" t="s">
        <v>54</v>
      </c>
      <c r="G17" s="164" t="s">
        <v>34</v>
      </c>
    </row>
    <row r="18" spans="1:10" s="143" customFormat="1" ht="15" customHeight="1" x14ac:dyDescent="0.25">
      <c r="A18" s="189" t="s">
        <v>36</v>
      </c>
      <c r="B18" s="190">
        <v>205</v>
      </c>
      <c r="C18" s="190">
        <v>209</v>
      </c>
      <c r="D18" s="190">
        <v>214</v>
      </c>
      <c r="E18" s="190">
        <v>222</v>
      </c>
      <c r="F18" s="190">
        <v>217</v>
      </c>
      <c r="G18" s="295">
        <f t="shared" si="0"/>
        <v>5.8536585365853662E-2</v>
      </c>
    </row>
    <row r="19" spans="1:10" s="24" customFormat="1" ht="17.25" customHeight="1" x14ac:dyDescent="0.2">
      <c r="A19" s="24" t="s">
        <v>56</v>
      </c>
      <c r="B19" s="31"/>
      <c r="C19" s="31"/>
      <c r="D19" s="31"/>
      <c r="E19" s="31"/>
      <c r="F19" s="31"/>
      <c r="G19" s="31"/>
      <c r="H19" s="35"/>
      <c r="I19" s="26"/>
      <c r="J19" s="26"/>
    </row>
    <row r="20" spans="1:10" s="143" customFormat="1" ht="12" customHeight="1" x14ac:dyDescent="0.2">
      <c r="A20" s="31" t="s">
        <v>151</v>
      </c>
      <c r="B20" s="31"/>
      <c r="C20" s="31"/>
      <c r="D20" s="31"/>
      <c r="E20" s="31"/>
      <c r="F20" s="31"/>
      <c r="G20" s="31"/>
    </row>
    <row r="21" spans="1:10" s="143" customFormat="1" ht="12" customHeight="1" x14ac:dyDescent="0.2">
      <c r="A21" s="31" t="s">
        <v>58</v>
      </c>
      <c r="B21" s="31"/>
      <c r="C21" s="31"/>
      <c r="D21" s="31"/>
      <c r="E21" s="31"/>
      <c r="F21" s="31"/>
      <c r="G21" s="31"/>
    </row>
    <row r="22" spans="1:10" s="38" customFormat="1" ht="12" customHeight="1" x14ac:dyDescent="0.2">
      <c r="A22" s="31" t="s">
        <v>59</v>
      </c>
      <c r="B22" s="31"/>
      <c r="C22" s="31"/>
      <c r="D22" s="31"/>
      <c r="E22" s="31"/>
      <c r="F22" s="31"/>
      <c r="G22" s="31"/>
    </row>
    <row r="23" spans="1:10" s="143" customFormat="1" ht="12" customHeight="1" x14ac:dyDescent="0.2">
      <c r="A23" s="31" t="s">
        <v>60</v>
      </c>
      <c r="B23" s="31"/>
      <c r="C23" s="31"/>
      <c r="D23" s="31"/>
      <c r="E23" s="31"/>
      <c r="F23" s="31"/>
      <c r="G23" s="31"/>
    </row>
    <row r="24" spans="1:10" s="38" customFormat="1" ht="12" customHeight="1" x14ac:dyDescent="0.2">
      <c r="A24" s="31" t="s">
        <v>61</v>
      </c>
      <c r="B24" s="31"/>
      <c r="C24" s="31"/>
      <c r="D24" s="31"/>
      <c r="E24" s="31"/>
      <c r="F24" s="31"/>
      <c r="G24" s="31"/>
    </row>
    <row r="25" spans="1:10" s="143" customFormat="1" ht="12" customHeight="1" x14ac:dyDescent="0.2">
      <c r="A25" s="60" t="s">
        <v>144</v>
      </c>
      <c r="B25" s="31"/>
      <c r="C25" s="31"/>
      <c r="D25" s="31"/>
      <c r="E25" s="31"/>
      <c r="F25" s="31"/>
      <c r="G25" s="31"/>
    </row>
    <row r="26" spans="1:10" s="143" customFormat="1" ht="24" customHeight="1" x14ac:dyDescent="0.2">
      <c r="A26" s="387" t="s">
        <v>40</v>
      </c>
      <c r="B26" s="387"/>
      <c r="C26" s="387"/>
      <c r="D26" s="387"/>
      <c r="E26" s="387"/>
      <c r="F26" s="387"/>
      <c r="G26" s="387"/>
    </row>
    <row r="27" spans="1:10" s="12" customFormat="1" ht="15" customHeight="1" x14ac:dyDescent="0.2">
      <c r="A27" s="178" t="s">
        <v>303</v>
      </c>
    </row>
  </sheetData>
  <mergeCells count="2">
    <mergeCell ref="A26:G26"/>
    <mergeCell ref="A3:G3"/>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ignoredErrors>
    <ignoredError sqref="G17" calculatedColumn="1"/>
  </ignoredError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746"/>
  <sheetViews>
    <sheetView showGridLines="0" topLeftCell="A2" zoomScaleNormal="100" workbookViewId="0"/>
  </sheetViews>
  <sheetFormatPr defaultColWidth="0" defaultRowHeight="14.25" zeroHeight="1" x14ac:dyDescent="0.2"/>
  <cols>
    <col min="1" max="1" width="30.625" style="6" customWidth="1"/>
    <col min="2" max="5" width="16.625" style="6" customWidth="1"/>
    <col min="6" max="6" width="18.625" style="6" customWidth="1"/>
    <col min="7" max="10" width="0" style="6" hidden="1" customWidth="1"/>
    <col min="11" max="16384" width="9" style="6" hidden="1"/>
  </cols>
  <sheetData>
    <row r="1" spans="1:7" s="179" customFormat="1" ht="15" hidden="1" customHeight="1" x14ac:dyDescent="0.2">
      <c r="A1" s="179" t="s">
        <v>152</v>
      </c>
    </row>
    <row r="2" spans="1:7" s="21" customFormat="1" ht="24" customHeight="1" x14ac:dyDescent="0.2">
      <c r="A2" s="16" t="s">
        <v>16</v>
      </c>
    </row>
    <row r="3" spans="1:7" s="55" customFormat="1" ht="20.25" customHeight="1" x14ac:dyDescent="0.2">
      <c r="A3" s="172" t="s">
        <v>329</v>
      </c>
      <c r="B3" s="102"/>
      <c r="C3" s="102"/>
      <c r="D3" s="102"/>
      <c r="E3" s="102"/>
      <c r="F3" s="102"/>
      <c r="G3" s="34"/>
    </row>
    <row r="4" spans="1:7" s="55" customFormat="1" ht="30" customHeight="1" x14ac:dyDescent="0.25">
      <c r="A4" s="232" t="s">
        <v>17</v>
      </c>
      <c r="B4" s="233" t="s">
        <v>310</v>
      </c>
      <c r="C4" s="233" t="s">
        <v>311</v>
      </c>
      <c r="D4" s="233" t="s">
        <v>312</v>
      </c>
      <c r="E4" s="233" t="s">
        <v>313</v>
      </c>
      <c r="F4" s="234" t="s">
        <v>63</v>
      </c>
    </row>
    <row r="5" spans="1:7" s="297" customFormat="1" ht="15" customHeight="1" x14ac:dyDescent="0.2">
      <c r="A5" s="25" t="s">
        <v>23</v>
      </c>
      <c r="B5" s="165">
        <v>9.56</v>
      </c>
      <c r="C5" s="165">
        <v>29.78</v>
      </c>
      <c r="D5" s="165">
        <v>43.6</v>
      </c>
      <c r="E5" s="165">
        <v>17.059999999999999</v>
      </c>
      <c r="F5" s="186">
        <v>1172</v>
      </c>
    </row>
    <row r="6" spans="1:7" s="297" customFormat="1" ht="15" customHeight="1" x14ac:dyDescent="0.2">
      <c r="A6" s="25" t="s">
        <v>24</v>
      </c>
      <c r="B6" s="165">
        <v>7.82</v>
      </c>
      <c r="C6" s="165">
        <v>26.68</v>
      </c>
      <c r="D6" s="165">
        <v>42.32</v>
      </c>
      <c r="E6" s="165">
        <v>23.18</v>
      </c>
      <c r="F6" s="186">
        <v>371</v>
      </c>
    </row>
    <row r="7" spans="1:7" s="297" customFormat="1" ht="15" customHeight="1" x14ac:dyDescent="0.2">
      <c r="A7" s="25" t="s">
        <v>25</v>
      </c>
      <c r="B7" s="165">
        <v>6.39</v>
      </c>
      <c r="C7" s="165">
        <v>31.05</v>
      </c>
      <c r="D7" s="165">
        <v>41.38</v>
      </c>
      <c r="E7" s="165">
        <v>21.17</v>
      </c>
      <c r="F7" s="186">
        <v>2692</v>
      </c>
    </row>
    <row r="8" spans="1:7" s="297" customFormat="1" ht="15" customHeight="1" x14ac:dyDescent="0.2">
      <c r="A8" s="25" t="s">
        <v>26</v>
      </c>
      <c r="B8" s="165">
        <v>7.58</v>
      </c>
      <c r="C8" s="165">
        <v>31.11</v>
      </c>
      <c r="D8" s="165">
        <v>40.17</v>
      </c>
      <c r="E8" s="165">
        <v>21.14</v>
      </c>
      <c r="F8" s="186">
        <v>1887</v>
      </c>
    </row>
    <row r="9" spans="1:7" s="297" customFormat="1" ht="15" customHeight="1" x14ac:dyDescent="0.2">
      <c r="A9" s="25" t="s">
        <v>27</v>
      </c>
      <c r="B9" s="165">
        <v>6.4</v>
      </c>
      <c r="C9" s="165">
        <v>27.81</v>
      </c>
      <c r="D9" s="165">
        <v>40.479999999999997</v>
      </c>
      <c r="E9" s="165">
        <v>25.3</v>
      </c>
      <c r="F9" s="186">
        <v>13102</v>
      </c>
    </row>
    <row r="10" spans="1:7" s="297" customFormat="1" ht="15" customHeight="1" x14ac:dyDescent="0.2">
      <c r="A10" s="25" t="s">
        <v>28</v>
      </c>
      <c r="B10" s="165">
        <v>6.38</v>
      </c>
      <c r="C10" s="165">
        <v>28.66</v>
      </c>
      <c r="D10" s="165">
        <v>40.75</v>
      </c>
      <c r="E10" s="165">
        <v>24.21</v>
      </c>
      <c r="F10" s="186">
        <v>31936</v>
      </c>
    </row>
    <row r="11" spans="1:7" s="297" customFormat="1" ht="15" customHeight="1" x14ac:dyDescent="0.2">
      <c r="A11" s="25" t="s">
        <v>29</v>
      </c>
      <c r="B11" s="165">
        <v>8.06</v>
      </c>
      <c r="C11" s="165">
        <v>29.32</v>
      </c>
      <c r="D11" s="165">
        <v>40.659999999999997</v>
      </c>
      <c r="E11" s="165">
        <v>21.95</v>
      </c>
      <c r="F11" s="186">
        <v>2902</v>
      </c>
    </row>
    <row r="12" spans="1:7" s="297" customFormat="1" ht="15" customHeight="1" x14ac:dyDescent="0.2">
      <c r="A12" s="25" t="s">
        <v>30</v>
      </c>
      <c r="B12" s="165">
        <v>7.21</v>
      </c>
      <c r="C12" s="165">
        <v>31.41</v>
      </c>
      <c r="D12" s="165">
        <v>40.43</v>
      </c>
      <c r="E12" s="165">
        <v>20.95</v>
      </c>
      <c r="F12" s="186">
        <v>2926</v>
      </c>
    </row>
    <row r="13" spans="1:7" s="297" customFormat="1" ht="15" customHeight="1" x14ac:dyDescent="0.2">
      <c r="A13" s="25" t="s">
        <v>31</v>
      </c>
      <c r="B13" s="165">
        <v>6.77</v>
      </c>
      <c r="C13" s="165">
        <v>30.72</v>
      </c>
      <c r="D13" s="165">
        <v>40.26</v>
      </c>
      <c r="E13" s="165">
        <v>22.26</v>
      </c>
      <c r="F13" s="186">
        <v>6384</v>
      </c>
    </row>
    <row r="14" spans="1:7" s="297" customFormat="1" ht="15" customHeight="1" x14ac:dyDescent="0.2">
      <c r="A14" s="25" t="s">
        <v>32</v>
      </c>
      <c r="B14" s="165">
        <v>5.38</v>
      </c>
      <c r="C14" s="165">
        <v>26.24</v>
      </c>
      <c r="D14" s="165">
        <v>42.46</v>
      </c>
      <c r="E14" s="165">
        <v>25.91</v>
      </c>
      <c r="F14" s="186">
        <v>11459</v>
      </c>
    </row>
    <row r="15" spans="1:7" s="297" customFormat="1" ht="15" customHeight="1" x14ac:dyDescent="0.2">
      <c r="A15" s="25" t="s">
        <v>33</v>
      </c>
      <c r="B15" s="165" t="s">
        <v>54</v>
      </c>
      <c r="C15" s="165">
        <v>30.36</v>
      </c>
      <c r="D15" s="165">
        <v>44.64</v>
      </c>
      <c r="E15" s="165">
        <v>19.64</v>
      </c>
      <c r="F15" s="186">
        <v>56</v>
      </c>
    </row>
    <row r="16" spans="1:7" s="297" customFormat="1" ht="15" customHeight="1" x14ac:dyDescent="0.2">
      <c r="A16" s="25" t="s">
        <v>35</v>
      </c>
      <c r="B16" s="165">
        <v>16.670000000000002</v>
      </c>
      <c r="C16" s="165">
        <v>43.75</v>
      </c>
      <c r="D16" s="165">
        <v>27.08</v>
      </c>
      <c r="E16" s="166">
        <v>12.5</v>
      </c>
      <c r="F16" s="186">
        <v>48</v>
      </c>
    </row>
    <row r="17" spans="1:10" s="297" customFormat="1" ht="15" customHeight="1" x14ac:dyDescent="0.2">
      <c r="A17" s="189" t="s">
        <v>36</v>
      </c>
      <c r="B17" s="187">
        <v>6.46</v>
      </c>
      <c r="C17" s="187">
        <v>28.62</v>
      </c>
      <c r="D17" s="187">
        <v>40.96</v>
      </c>
      <c r="E17" s="187">
        <v>23.96</v>
      </c>
      <c r="F17" s="188">
        <v>74935</v>
      </c>
    </row>
    <row r="18" spans="1:10" s="24" customFormat="1" ht="17.25" customHeight="1" x14ac:dyDescent="0.2">
      <c r="A18" s="24" t="s">
        <v>37</v>
      </c>
      <c r="B18" s="31"/>
      <c r="C18" s="31"/>
      <c r="D18" s="31"/>
      <c r="E18" s="31"/>
      <c r="F18" s="31"/>
      <c r="G18" s="31"/>
      <c r="H18" s="35"/>
      <c r="I18" s="26"/>
      <c r="J18" s="26"/>
    </row>
    <row r="19" spans="1:10" s="55" customFormat="1" ht="12" customHeight="1" x14ac:dyDescent="0.2">
      <c r="A19" s="31" t="s">
        <v>64</v>
      </c>
      <c r="B19" s="154"/>
      <c r="C19" s="154"/>
      <c r="D19" s="154"/>
      <c r="E19" s="154"/>
      <c r="F19" s="31"/>
      <c r="G19" s="31"/>
    </row>
    <row r="20" spans="1:10" s="55" customFormat="1" ht="12" customHeight="1" x14ac:dyDescent="0.2">
      <c r="A20" s="60" t="s">
        <v>144</v>
      </c>
      <c r="B20" s="31"/>
      <c r="C20" s="31"/>
      <c r="D20" s="31"/>
      <c r="E20" s="31"/>
      <c r="F20" s="31"/>
      <c r="G20" s="31"/>
    </row>
    <row r="21" spans="1:10" s="55" customFormat="1" ht="24" customHeight="1" x14ac:dyDescent="0.2">
      <c r="A21" s="384" t="s">
        <v>65</v>
      </c>
      <c r="B21" s="384"/>
      <c r="C21" s="384"/>
      <c r="D21" s="384"/>
      <c r="E21" s="384"/>
      <c r="F21" s="384"/>
      <c r="G21" s="27"/>
    </row>
    <row r="22" spans="1:10" s="12" customFormat="1" ht="15" customHeight="1" x14ac:dyDescent="0.2">
      <c r="A22" s="178" t="s">
        <v>303</v>
      </c>
    </row>
    <row r="23" spans="1:10" hidden="1" x14ac:dyDescent="0.2">
      <c r="B23" s="51"/>
      <c r="C23" s="51"/>
      <c r="D23" s="51"/>
      <c r="E23" s="51"/>
      <c r="F23" s="51"/>
    </row>
    <row r="24" spans="1:10" hidden="1" x14ac:dyDescent="0.2">
      <c r="A24" s="51"/>
      <c r="B24" s="51"/>
      <c r="C24" s="51"/>
      <c r="D24" s="51"/>
      <c r="E24" s="51"/>
      <c r="F24" s="51"/>
    </row>
    <row r="25" spans="1:10" hidden="1" x14ac:dyDescent="0.2">
      <c r="A25" s="51"/>
      <c r="B25" s="51"/>
      <c r="C25" s="51"/>
      <c r="D25" s="51"/>
      <c r="E25" s="51"/>
      <c r="F25" s="51"/>
    </row>
    <row r="26" spans="1:10" hidden="1" x14ac:dyDescent="0.2">
      <c r="A26" s="51"/>
      <c r="B26" s="51"/>
      <c r="C26" s="51"/>
      <c r="D26" s="51"/>
      <c r="E26" s="51"/>
      <c r="F26" s="51"/>
    </row>
    <row r="27" spans="1:10" hidden="1" x14ac:dyDescent="0.2">
      <c r="A27" s="51"/>
      <c r="B27" s="51"/>
      <c r="C27" s="51"/>
      <c r="D27" s="51"/>
      <c r="E27" s="51"/>
      <c r="F27" s="51"/>
    </row>
    <row r="28" spans="1:10" hidden="1" x14ac:dyDescent="0.2">
      <c r="A28" s="51"/>
      <c r="B28" s="51"/>
      <c r="C28" s="51"/>
      <c r="D28" s="51"/>
      <c r="E28" s="51"/>
      <c r="F28" s="51"/>
    </row>
    <row r="29" spans="1:10" hidden="1" x14ac:dyDescent="0.2">
      <c r="A29" s="51"/>
      <c r="B29" s="51"/>
      <c r="C29" s="51"/>
      <c r="D29" s="51"/>
      <c r="E29" s="51"/>
      <c r="F29" s="51"/>
    </row>
    <row r="30" spans="1:10" hidden="1" x14ac:dyDescent="0.2">
      <c r="A30" s="51"/>
      <c r="B30" s="51"/>
      <c r="C30" s="51"/>
      <c r="D30" s="51"/>
      <c r="E30" s="51"/>
      <c r="F30" s="51"/>
    </row>
    <row r="31" spans="1:10" hidden="1" x14ac:dyDescent="0.2">
      <c r="A31" s="51"/>
      <c r="B31" s="51"/>
      <c r="C31" s="51"/>
      <c r="D31" s="51"/>
      <c r="E31" s="51"/>
      <c r="F31" s="51"/>
    </row>
    <row r="32" spans="1:10" hidden="1" x14ac:dyDescent="0.2">
      <c r="A32" s="51"/>
      <c r="B32" s="51"/>
      <c r="C32" s="51"/>
      <c r="D32" s="51"/>
      <c r="E32" s="51"/>
      <c r="F32" s="51"/>
    </row>
    <row r="33" spans="1:6" hidden="1" x14ac:dyDescent="0.2">
      <c r="A33" s="51"/>
      <c r="B33" s="51"/>
      <c r="C33" s="51"/>
      <c r="D33" s="51"/>
      <c r="E33" s="51"/>
      <c r="F33" s="51"/>
    </row>
    <row r="34" spans="1:6" hidden="1" x14ac:dyDescent="0.2">
      <c r="A34" s="51"/>
      <c r="B34" s="51"/>
      <c r="C34" s="51"/>
      <c r="D34" s="51"/>
      <c r="E34" s="51"/>
      <c r="F34" s="51"/>
    </row>
    <row r="35" spans="1:6" hidden="1" x14ac:dyDescent="0.2">
      <c r="A35" s="51"/>
      <c r="B35" s="51"/>
      <c r="C35" s="51"/>
      <c r="D35" s="51"/>
      <c r="E35" s="51"/>
      <c r="F35" s="51"/>
    </row>
    <row r="36" spans="1:6" hidden="1" x14ac:dyDescent="0.2">
      <c r="A36" s="51"/>
      <c r="B36" s="51"/>
      <c r="C36" s="51"/>
      <c r="D36" s="51"/>
      <c r="E36" s="51"/>
      <c r="F36" s="51"/>
    </row>
    <row r="37" spans="1:6" hidden="1" x14ac:dyDescent="0.2">
      <c r="A37" s="51"/>
      <c r="B37" s="51"/>
      <c r="C37" s="51"/>
      <c r="D37" s="51"/>
      <c r="E37" s="51"/>
      <c r="F37" s="51"/>
    </row>
    <row r="38" spans="1:6" hidden="1" x14ac:dyDescent="0.2">
      <c r="A38" s="51"/>
      <c r="B38" s="51"/>
      <c r="C38" s="51"/>
      <c r="D38" s="51"/>
      <c r="E38" s="51"/>
      <c r="F38" s="51"/>
    </row>
    <row r="39" spans="1:6" hidden="1" x14ac:dyDescent="0.2">
      <c r="A39" s="51"/>
      <c r="B39" s="51"/>
      <c r="C39" s="51"/>
      <c r="D39" s="51"/>
      <c r="E39" s="51"/>
      <c r="F39" s="51"/>
    </row>
    <row r="40" spans="1:6" hidden="1" x14ac:dyDescent="0.2">
      <c r="A40" s="51"/>
      <c r="B40" s="51"/>
      <c r="C40" s="51"/>
      <c r="D40" s="51"/>
      <c r="E40" s="51"/>
      <c r="F40" s="51"/>
    </row>
    <row r="41" spans="1:6" hidden="1" x14ac:dyDescent="0.2">
      <c r="A41" s="51"/>
      <c r="B41" s="51"/>
      <c r="C41" s="51"/>
      <c r="D41" s="51"/>
      <c r="E41" s="51"/>
      <c r="F41" s="51"/>
    </row>
    <row r="42" spans="1:6" hidden="1" x14ac:dyDescent="0.2">
      <c r="A42" s="51"/>
      <c r="B42" s="51"/>
      <c r="C42" s="51"/>
      <c r="D42" s="51"/>
      <c r="E42" s="51"/>
      <c r="F42" s="51"/>
    </row>
    <row r="43" spans="1:6" hidden="1" x14ac:dyDescent="0.2">
      <c r="A43" s="51"/>
      <c r="B43" s="51"/>
      <c r="C43" s="51"/>
      <c r="D43" s="51"/>
      <c r="E43" s="51"/>
      <c r="F43" s="51"/>
    </row>
    <row r="44" spans="1:6" hidden="1" x14ac:dyDescent="0.2">
      <c r="A44" s="51"/>
      <c r="B44" s="51"/>
      <c r="C44" s="51"/>
      <c r="D44" s="51"/>
      <c r="E44" s="51"/>
      <c r="F44" s="51"/>
    </row>
    <row r="45" spans="1:6" hidden="1" x14ac:dyDescent="0.2">
      <c r="A45" s="51"/>
      <c r="B45" s="51"/>
      <c r="C45" s="51"/>
      <c r="D45" s="51"/>
      <c r="E45" s="51"/>
      <c r="F45" s="51"/>
    </row>
    <row r="46" spans="1:6" hidden="1" x14ac:dyDescent="0.2">
      <c r="A46" s="51"/>
      <c r="B46" s="51"/>
      <c r="C46" s="51"/>
      <c r="D46" s="51"/>
      <c r="E46" s="51"/>
      <c r="F46" s="51"/>
    </row>
    <row r="47" spans="1:6" hidden="1" x14ac:dyDescent="0.2">
      <c r="A47" s="51"/>
      <c r="B47" s="51"/>
      <c r="C47" s="51"/>
      <c r="D47" s="51"/>
      <c r="E47" s="51"/>
      <c r="F47" s="51"/>
    </row>
    <row r="48" spans="1:6" hidden="1" x14ac:dyDescent="0.2">
      <c r="A48" s="51"/>
      <c r="B48" s="51"/>
      <c r="C48" s="51"/>
      <c r="D48" s="51"/>
      <c r="E48" s="51"/>
      <c r="F48" s="51"/>
    </row>
    <row r="49" spans="1:6" hidden="1" x14ac:dyDescent="0.2">
      <c r="A49" s="51"/>
      <c r="B49" s="51"/>
      <c r="C49" s="51"/>
      <c r="D49" s="51"/>
      <c r="E49" s="51"/>
      <c r="F49" s="51"/>
    </row>
    <row r="50" spans="1:6" hidden="1" x14ac:dyDescent="0.2">
      <c r="A50" s="51"/>
      <c r="B50" s="51"/>
      <c r="C50" s="51"/>
      <c r="D50" s="51"/>
      <c r="E50" s="51"/>
      <c r="F50" s="51"/>
    </row>
    <row r="51" spans="1:6" hidden="1" x14ac:dyDescent="0.2">
      <c r="A51" s="51"/>
      <c r="B51" s="51"/>
      <c r="C51" s="51"/>
      <c r="D51" s="51"/>
      <c r="E51" s="51"/>
      <c r="F51" s="51"/>
    </row>
    <row r="52" spans="1:6" hidden="1" x14ac:dyDescent="0.2">
      <c r="A52" s="51"/>
      <c r="B52" s="51"/>
      <c r="C52" s="51"/>
      <c r="D52" s="51"/>
      <c r="E52" s="51"/>
      <c r="F52" s="51"/>
    </row>
    <row r="53" spans="1:6" hidden="1" x14ac:dyDescent="0.2">
      <c r="A53" s="51"/>
      <c r="B53" s="51"/>
      <c r="C53" s="51"/>
      <c r="D53" s="51"/>
      <c r="E53" s="51"/>
      <c r="F53" s="51"/>
    </row>
    <row r="54" spans="1:6" hidden="1" x14ac:dyDescent="0.2">
      <c r="A54" s="51"/>
      <c r="B54" s="51"/>
      <c r="C54" s="51"/>
      <c r="D54" s="51"/>
      <c r="E54" s="51"/>
      <c r="F54" s="51"/>
    </row>
    <row r="55" spans="1:6" hidden="1" x14ac:dyDescent="0.2">
      <c r="A55" s="51"/>
      <c r="B55" s="51"/>
      <c r="C55" s="51"/>
      <c r="D55" s="51"/>
      <c r="E55" s="51"/>
      <c r="F55" s="51"/>
    </row>
    <row r="56" spans="1:6" hidden="1" x14ac:dyDescent="0.2">
      <c r="A56" s="51"/>
      <c r="B56" s="51"/>
      <c r="C56" s="51"/>
      <c r="D56" s="51"/>
      <c r="E56" s="51"/>
      <c r="F56" s="51"/>
    </row>
    <row r="57" spans="1:6" hidden="1" x14ac:dyDescent="0.2">
      <c r="A57" s="51"/>
      <c r="B57" s="51"/>
      <c r="C57" s="51"/>
      <c r="D57" s="51"/>
      <c r="E57" s="51"/>
      <c r="F57" s="51"/>
    </row>
    <row r="58" spans="1:6" hidden="1" x14ac:dyDescent="0.2">
      <c r="A58" s="51"/>
      <c r="B58" s="51"/>
      <c r="C58" s="51"/>
      <c r="D58" s="51"/>
      <c r="E58" s="51"/>
      <c r="F58" s="51"/>
    </row>
    <row r="59" spans="1:6" hidden="1" x14ac:dyDescent="0.2">
      <c r="A59" s="51"/>
      <c r="B59" s="51"/>
      <c r="C59" s="51"/>
      <c r="D59" s="51"/>
      <c r="E59" s="51"/>
      <c r="F59" s="51"/>
    </row>
    <row r="60" spans="1:6" hidden="1" x14ac:dyDescent="0.2">
      <c r="A60" s="51"/>
      <c r="B60" s="51"/>
      <c r="C60" s="51"/>
      <c r="D60" s="51"/>
      <c r="E60" s="51"/>
      <c r="F60" s="51"/>
    </row>
    <row r="61" spans="1:6" hidden="1" x14ac:dyDescent="0.2">
      <c r="A61" s="51"/>
      <c r="B61" s="51"/>
      <c r="C61" s="51"/>
      <c r="D61" s="51"/>
      <c r="E61" s="51"/>
      <c r="F61" s="51"/>
    </row>
    <row r="62" spans="1:6" hidden="1" x14ac:dyDescent="0.2">
      <c r="A62" s="51"/>
      <c r="B62" s="51"/>
      <c r="C62" s="51"/>
      <c r="D62" s="51"/>
      <c r="E62" s="51"/>
      <c r="F62" s="51"/>
    </row>
    <row r="63" spans="1:6" hidden="1" x14ac:dyDescent="0.2">
      <c r="A63" s="51"/>
      <c r="B63" s="51"/>
      <c r="C63" s="51"/>
      <c r="D63" s="51"/>
      <c r="E63" s="51"/>
      <c r="F63" s="51"/>
    </row>
    <row r="64" spans="1:6" hidden="1" x14ac:dyDescent="0.2">
      <c r="A64" s="51"/>
      <c r="B64" s="51"/>
      <c r="C64" s="51"/>
      <c r="D64" s="51"/>
      <c r="E64" s="51"/>
      <c r="F64" s="51"/>
    </row>
    <row r="65" spans="1:6" hidden="1" x14ac:dyDescent="0.2">
      <c r="A65" s="51"/>
      <c r="B65" s="51"/>
      <c r="C65" s="51"/>
      <c r="D65" s="51"/>
      <c r="E65" s="51"/>
      <c r="F65" s="51"/>
    </row>
    <row r="66" spans="1:6" hidden="1" x14ac:dyDescent="0.2">
      <c r="A66" s="51"/>
      <c r="B66" s="51"/>
      <c r="C66" s="51"/>
      <c r="D66" s="51"/>
      <c r="E66" s="51"/>
      <c r="F66" s="51"/>
    </row>
    <row r="67" spans="1:6" hidden="1" x14ac:dyDescent="0.2">
      <c r="A67" s="51"/>
      <c r="B67" s="51"/>
      <c r="C67" s="51"/>
      <c r="D67" s="51"/>
      <c r="E67" s="51"/>
      <c r="F67" s="51"/>
    </row>
    <row r="68" spans="1:6" hidden="1" x14ac:dyDescent="0.2">
      <c r="A68" s="51"/>
      <c r="B68" s="51"/>
      <c r="C68" s="51"/>
      <c r="D68" s="51"/>
      <c r="E68" s="51"/>
      <c r="F68" s="51"/>
    </row>
    <row r="69" spans="1:6" hidden="1" x14ac:dyDescent="0.2">
      <c r="A69" s="51"/>
      <c r="B69" s="51"/>
      <c r="C69" s="51"/>
      <c r="D69" s="51"/>
      <c r="E69" s="51"/>
      <c r="F69" s="51"/>
    </row>
    <row r="70" spans="1:6" hidden="1" x14ac:dyDescent="0.2">
      <c r="A70" s="51"/>
      <c r="B70" s="51"/>
      <c r="C70" s="51"/>
      <c r="D70" s="51"/>
      <c r="E70" s="51"/>
      <c r="F70" s="51"/>
    </row>
    <row r="71" spans="1:6" hidden="1" x14ac:dyDescent="0.2">
      <c r="A71" s="51"/>
      <c r="B71" s="51"/>
      <c r="C71" s="51"/>
      <c r="D71" s="51"/>
      <c r="E71" s="51"/>
      <c r="F71" s="51"/>
    </row>
    <row r="72" spans="1:6" hidden="1" x14ac:dyDescent="0.2">
      <c r="A72" s="51"/>
      <c r="B72" s="51"/>
      <c r="C72" s="51"/>
      <c r="D72" s="51"/>
      <c r="E72" s="51"/>
      <c r="F72" s="51"/>
    </row>
    <row r="73" spans="1:6" hidden="1" x14ac:dyDescent="0.2">
      <c r="A73" s="51"/>
      <c r="B73" s="51"/>
      <c r="C73" s="51"/>
      <c r="D73" s="51"/>
      <c r="E73" s="51"/>
      <c r="F73" s="51"/>
    </row>
    <row r="74" spans="1:6" hidden="1" x14ac:dyDescent="0.2">
      <c r="A74" s="51"/>
      <c r="B74" s="51"/>
      <c r="C74" s="51"/>
      <c r="D74" s="51"/>
      <c r="E74" s="51"/>
      <c r="F74" s="51"/>
    </row>
    <row r="75" spans="1:6" hidden="1" x14ac:dyDescent="0.2">
      <c r="A75" s="51"/>
      <c r="B75" s="51"/>
      <c r="C75" s="51"/>
      <c r="D75" s="51"/>
      <c r="E75" s="51"/>
      <c r="F75" s="51"/>
    </row>
    <row r="76" spans="1:6" hidden="1" x14ac:dyDescent="0.2">
      <c r="A76" s="51"/>
      <c r="B76" s="51"/>
      <c r="C76" s="51"/>
      <c r="D76" s="51"/>
      <c r="E76" s="51"/>
      <c r="F76" s="51"/>
    </row>
    <row r="77" spans="1:6" hidden="1" x14ac:dyDescent="0.2">
      <c r="A77" s="51"/>
      <c r="B77" s="51"/>
      <c r="C77" s="51"/>
      <c r="D77" s="51"/>
      <c r="E77" s="51"/>
      <c r="F77" s="51"/>
    </row>
    <row r="78" spans="1:6" hidden="1" x14ac:dyDescent="0.2">
      <c r="A78" s="51"/>
      <c r="B78" s="51"/>
      <c r="C78" s="51"/>
      <c r="D78" s="51"/>
      <c r="E78" s="51"/>
      <c r="F78" s="51"/>
    </row>
    <row r="79" spans="1:6" hidden="1" x14ac:dyDescent="0.2">
      <c r="A79" s="51"/>
      <c r="B79" s="51"/>
      <c r="C79" s="51"/>
      <c r="D79" s="51"/>
      <c r="E79" s="51"/>
      <c r="F79" s="51"/>
    </row>
    <row r="80" spans="1:6" hidden="1" x14ac:dyDescent="0.2">
      <c r="A80" s="51"/>
      <c r="B80" s="51"/>
      <c r="C80" s="51"/>
      <c r="D80" s="51"/>
      <c r="E80" s="51"/>
      <c r="F80" s="51"/>
    </row>
    <row r="81" spans="1:6" hidden="1" x14ac:dyDescent="0.2">
      <c r="A81" s="51"/>
      <c r="B81" s="51"/>
      <c r="C81" s="51"/>
      <c r="D81" s="51"/>
      <c r="E81" s="51"/>
      <c r="F81" s="51"/>
    </row>
    <row r="82" spans="1:6" hidden="1" x14ac:dyDescent="0.2">
      <c r="A82" s="51"/>
      <c r="B82" s="51"/>
      <c r="C82" s="51"/>
      <c r="D82" s="51"/>
      <c r="E82" s="51"/>
      <c r="F82" s="51"/>
    </row>
    <row r="83" spans="1:6" hidden="1" x14ac:dyDescent="0.2">
      <c r="A83" s="51"/>
      <c r="B83" s="51"/>
      <c r="C83" s="51"/>
      <c r="D83" s="51"/>
      <c r="E83" s="51"/>
      <c r="F83" s="51"/>
    </row>
    <row r="84" spans="1:6" hidden="1" x14ac:dyDescent="0.2">
      <c r="A84" s="51"/>
      <c r="B84" s="51"/>
      <c r="C84" s="51"/>
      <c r="D84" s="51"/>
      <c r="E84" s="51"/>
      <c r="F84" s="51"/>
    </row>
    <row r="85" spans="1:6" hidden="1" x14ac:dyDescent="0.2">
      <c r="A85" s="51"/>
      <c r="B85" s="51"/>
      <c r="C85" s="51"/>
      <c r="D85" s="51"/>
      <c r="E85" s="51"/>
      <c r="F85" s="51"/>
    </row>
    <row r="86" spans="1:6" hidden="1" x14ac:dyDescent="0.2">
      <c r="A86" s="51"/>
      <c r="B86" s="51"/>
      <c r="C86" s="51"/>
      <c r="D86" s="51"/>
      <c r="E86" s="51"/>
      <c r="F86" s="51"/>
    </row>
    <row r="87" spans="1:6" hidden="1" x14ac:dyDescent="0.2">
      <c r="A87" s="51"/>
      <c r="B87" s="51"/>
      <c r="C87" s="51"/>
      <c r="D87" s="51"/>
      <c r="E87" s="51"/>
      <c r="F87" s="51"/>
    </row>
    <row r="88" spans="1:6" hidden="1" x14ac:dyDescent="0.2">
      <c r="A88" s="51"/>
      <c r="B88" s="51"/>
      <c r="C88" s="51"/>
      <c r="D88" s="51"/>
      <c r="E88" s="51"/>
      <c r="F88" s="51"/>
    </row>
    <row r="89" spans="1:6" hidden="1" x14ac:dyDescent="0.2">
      <c r="A89" s="51"/>
      <c r="B89" s="51"/>
      <c r="C89" s="51"/>
      <c r="D89" s="51"/>
      <c r="E89" s="51"/>
      <c r="F89" s="51"/>
    </row>
    <row r="90" spans="1:6" hidden="1" x14ac:dyDescent="0.2">
      <c r="A90" s="51"/>
      <c r="B90" s="51"/>
      <c r="C90" s="51"/>
      <c r="D90" s="51"/>
      <c r="E90" s="51"/>
      <c r="F90" s="51"/>
    </row>
    <row r="91" spans="1:6" hidden="1" x14ac:dyDescent="0.2">
      <c r="A91" s="51"/>
      <c r="B91" s="51"/>
      <c r="C91" s="51"/>
      <c r="D91" s="51"/>
      <c r="E91" s="51"/>
      <c r="F91" s="51"/>
    </row>
    <row r="92" spans="1:6" hidden="1" x14ac:dyDescent="0.2">
      <c r="A92" s="51"/>
      <c r="B92" s="51"/>
      <c r="C92" s="51"/>
      <c r="D92" s="51"/>
      <c r="E92" s="51"/>
      <c r="F92" s="51"/>
    </row>
    <row r="93" spans="1:6" hidden="1" x14ac:dyDescent="0.2">
      <c r="A93" s="51"/>
      <c r="B93" s="51"/>
      <c r="C93" s="51"/>
      <c r="D93" s="51"/>
      <c r="E93" s="51"/>
      <c r="F93" s="51"/>
    </row>
    <row r="94" spans="1:6" hidden="1" x14ac:dyDescent="0.2">
      <c r="A94" s="51"/>
      <c r="B94" s="51"/>
      <c r="C94" s="51"/>
      <c r="D94" s="51"/>
      <c r="E94" s="51"/>
      <c r="F94" s="51"/>
    </row>
    <row r="95" spans="1:6" hidden="1" x14ac:dyDescent="0.2">
      <c r="A95" s="51"/>
      <c r="B95" s="51"/>
      <c r="C95" s="51"/>
      <c r="D95" s="51"/>
      <c r="E95" s="51"/>
      <c r="F95" s="51"/>
    </row>
    <row r="96" spans="1:6" hidden="1" x14ac:dyDescent="0.2">
      <c r="A96" s="51"/>
      <c r="B96" s="51"/>
      <c r="C96" s="51"/>
      <c r="D96" s="51"/>
      <c r="E96" s="51"/>
      <c r="F96" s="51"/>
    </row>
    <row r="97" spans="1:6" hidden="1" x14ac:dyDescent="0.2">
      <c r="A97" s="51"/>
      <c r="B97" s="51"/>
      <c r="C97" s="51"/>
      <c r="D97" s="51"/>
      <c r="E97" s="51"/>
      <c r="F97" s="51"/>
    </row>
    <row r="98" spans="1:6" hidden="1" x14ac:dyDescent="0.2">
      <c r="A98" s="51"/>
      <c r="B98" s="51"/>
      <c r="C98" s="51"/>
      <c r="D98" s="51"/>
      <c r="E98" s="51"/>
      <c r="F98" s="51"/>
    </row>
    <row r="99" spans="1:6" hidden="1" x14ac:dyDescent="0.2">
      <c r="A99" s="51"/>
      <c r="B99" s="51"/>
      <c r="C99" s="51"/>
      <c r="D99" s="51"/>
      <c r="E99" s="51"/>
      <c r="F99" s="51"/>
    </row>
    <row r="100" spans="1:6" hidden="1" x14ac:dyDescent="0.2">
      <c r="A100" s="51"/>
      <c r="B100" s="51"/>
      <c r="C100" s="51"/>
      <c r="D100" s="51"/>
      <c r="E100" s="51"/>
      <c r="F100" s="51"/>
    </row>
    <row r="101" spans="1:6" hidden="1" x14ac:dyDescent="0.2">
      <c r="A101" s="51"/>
      <c r="B101" s="51"/>
      <c r="C101" s="51"/>
      <c r="D101" s="51"/>
      <c r="E101" s="51"/>
      <c r="F101" s="51"/>
    </row>
    <row r="102" spans="1:6" hidden="1" x14ac:dyDescent="0.2">
      <c r="A102" s="51"/>
      <c r="B102" s="51"/>
      <c r="C102" s="51"/>
      <c r="D102" s="51"/>
      <c r="E102" s="51"/>
      <c r="F102" s="51"/>
    </row>
    <row r="103" spans="1:6" hidden="1" x14ac:dyDescent="0.2">
      <c r="A103" s="51"/>
      <c r="B103" s="51"/>
      <c r="C103" s="51"/>
      <c r="D103" s="51"/>
      <c r="E103" s="51"/>
      <c r="F103" s="51"/>
    </row>
    <row r="104" spans="1:6" hidden="1" x14ac:dyDescent="0.2">
      <c r="A104" s="51"/>
      <c r="B104" s="51"/>
      <c r="C104" s="51"/>
      <c r="D104" s="51"/>
      <c r="E104" s="51"/>
      <c r="F104" s="51"/>
    </row>
    <row r="105" spans="1:6" hidden="1" x14ac:dyDescent="0.2">
      <c r="A105" s="51"/>
      <c r="B105" s="51"/>
      <c r="C105" s="51"/>
      <c r="D105" s="51"/>
      <c r="E105" s="51"/>
      <c r="F105" s="51"/>
    </row>
    <row r="106" spans="1:6" hidden="1" x14ac:dyDescent="0.2">
      <c r="A106" s="51"/>
      <c r="B106" s="51"/>
      <c r="C106" s="51"/>
      <c r="D106" s="51"/>
      <c r="E106" s="51"/>
      <c r="F106" s="51"/>
    </row>
    <row r="107" spans="1:6" hidden="1" x14ac:dyDescent="0.2">
      <c r="A107" s="51"/>
      <c r="B107" s="51"/>
      <c r="C107" s="51"/>
      <c r="D107" s="51"/>
      <c r="E107" s="51"/>
      <c r="F107" s="51"/>
    </row>
    <row r="108" spans="1:6" hidden="1" x14ac:dyDescent="0.2">
      <c r="A108" s="51"/>
      <c r="B108" s="51"/>
      <c r="C108" s="51"/>
      <c r="D108" s="51"/>
      <c r="E108" s="51"/>
      <c r="F108" s="51"/>
    </row>
    <row r="109" spans="1:6" hidden="1" x14ac:dyDescent="0.2">
      <c r="A109" s="51"/>
      <c r="B109" s="51"/>
      <c r="C109" s="51"/>
      <c r="D109" s="51"/>
      <c r="E109" s="51"/>
      <c r="F109" s="51"/>
    </row>
    <row r="110" spans="1:6" hidden="1" x14ac:dyDescent="0.2">
      <c r="A110" s="51"/>
      <c r="B110" s="51"/>
      <c r="C110" s="51"/>
      <c r="D110" s="51"/>
      <c r="E110" s="51"/>
      <c r="F110" s="51"/>
    </row>
    <row r="111" spans="1:6" hidden="1" x14ac:dyDescent="0.2">
      <c r="A111" s="51"/>
      <c r="B111" s="51"/>
      <c r="C111" s="51"/>
      <c r="D111" s="51"/>
      <c r="E111" s="51"/>
      <c r="F111" s="51"/>
    </row>
    <row r="112" spans="1:6" hidden="1" x14ac:dyDescent="0.2">
      <c r="A112" s="51"/>
      <c r="B112" s="51"/>
      <c r="C112" s="51"/>
      <c r="D112" s="51"/>
      <c r="E112" s="51"/>
      <c r="F112" s="51"/>
    </row>
    <row r="113" spans="1:6" hidden="1" x14ac:dyDescent="0.2">
      <c r="A113" s="51"/>
      <c r="B113" s="51"/>
      <c r="C113" s="51"/>
      <c r="D113" s="51"/>
      <c r="E113" s="51"/>
      <c r="F113" s="51"/>
    </row>
    <row r="114" spans="1:6" hidden="1" x14ac:dyDescent="0.2">
      <c r="A114" s="51"/>
      <c r="B114" s="51"/>
      <c r="C114" s="51"/>
      <c r="D114" s="51"/>
      <c r="E114" s="51"/>
      <c r="F114" s="51"/>
    </row>
    <row r="115" spans="1:6" hidden="1" x14ac:dyDescent="0.2">
      <c r="A115" s="51"/>
      <c r="B115" s="51"/>
      <c r="C115" s="51"/>
      <c r="D115" s="51"/>
      <c r="E115" s="51"/>
      <c r="F115" s="51"/>
    </row>
    <row r="116" spans="1:6" hidden="1" x14ac:dyDescent="0.2">
      <c r="A116" s="51"/>
      <c r="B116" s="51"/>
      <c r="C116" s="51"/>
      <c r="D116" s="51"/>
      <c r="E116" s="51"/>
      <c r="F116" s="51"/>
    </row>
    <row r="117" spans="1:6" hidden="1" x14ac:dyDescent="0.2">
      <c r="A117" s="51"/>
      <c r="B117" s="51"/>
      <c r="C117" s="51"/>
      <c r="D117" s="51"/>
      <c r="E117" s="51"/>
      <c r="F117" s="51"/>
    </row>
    <row r="118" spans="1:6" hidden="1" x14ac:dyDescent="0.2">
      <c r="A118" s="51"/>
      <c r="B118" s="51"/>
      <c r="C118" s="51"/>
      <c r="D118" s="51"/>
      <c r="E118" s="51"/>
      <c r="F118" s="51"/>
    </row>
    <row r="119" spans="1:6" hidden="1" x14ac:dyDescent="0.2">
      <c r="A119" s="51"/>
      <c r="B119" s="51"/>
      <c r="C119" s="51"/>
      <c r="D119" s="51"/>
      <c r="E119" s="51"/>
      <c r="F119" s="51"/>
    </row>
    <row r="120" spans="1:6" hidden="1" x14ac:dyDescent="0.2">
      <c r="A120" s="51"/>
      <c r="B120" s="51"/>
      <c r="C120" s="51"/>
      <c r="D120" s="51"/>
      <c r="E120" s="51"/>
      <c r="F120" s="51"/>
    </row>
    <row r="121" spans="1:6" hidden="1" x14ac:dyDescent="0.2">
      <c r="A121" s="51"/>
      <c r="B121" s="51"/>
      <c r="C121" s="51"/>
      <c r="D121" s="51"/>
      <c r="E121" s="51"/>
      <c r="F121" s="51"/>
    </row>
    <row r="122" spans="1:6" hidden="1" x14ac:dyDescent="0.2">
      <c r="A122" s="51"/>
      <c r="B122" s="51"/>
      <c r="C122" s="51"/>
      <c r="D122" s="51"/>
      <c r="E122" s="51"/>
      <c r="F122" s="51"/>
    </row>
    <row r="123" spans="1:6" hidden="1" x14ac:dyDescent="0.2">
      <c r="A123" s="51"/>
      <c r="B123" s="51"/>
      <c r="C123" s="51"/>
      <c r="D123" s="51"/>
      <c r="E123" s="51"/>
      <c r="F123" s="51"/>
    </row>
    <row r="124" spans="1:6" hidden="1" x14ac:dyDescent="0.2">
      <c r="A124" s="51"/>
      <c r="B124" s="51"/>
      <c r="C124" s="51"/>
      <c r="D124" s="51"/>
      <c r="E124" s="51"/>
      <c r="F124" s="51"/>
    </row>
    <row r="125" spans="1:6" hidden="1" x14ac:dyDescent="0.2">
      <c r="A125" s="51"/>
      <c r="B125" s="51"/>
      <c r="C125" s="51"/>
      <c r="D125" s="51"/>
      <c r="E125" s="51"/>
      <c r="F125" s="51"/>
    </row>
    <row r="126" spans="1:6" hidden="1" x14ac:dyDescent="0.2">
      <c r="A126" s="51"/>
      <c r="B126" s="51"/>
      <c r="C126" s="51"/>
      <c r="D126" s="51"/>
      <c r="E126" s="51"/>
      <c r="F126" s="51"/>
    </row>
    <row r="127" spans="1:6" hidden="1" x14ac:dyDescent="0.2">
      <c r="A127" s="51"/>
      <c r="B127" s="51"/>
      <c r="C127" s="51"/>
      <c r="D127" s="51"/>
      <c r="E127" s="51"/>
      <c r="F127" s="51"/>
    </row>
    <row r="128" spans="1:6" hidden="1" x14ac:dyDescent="0.2">
      <c r="A128" s="51"/>
      <c r="B128" s="51"/>
      <c r="C128" s="51"/>
      <c r="D128" s="51"/>
      <c r="E128" s="51"/>
      <c r="F128" s="51"/>
    </row>
    <row r="129" spans="1:6" hidden="1" x14ac:dyDescent="0.2">
      <c r="A129" s="51"/>
      <c r="B129" s="51"/>
      <c r="C129" s="51"/>
      <c r="D129" s="51"/>
      <c r="E129" s="51"/>
      <c r="F129" s="51"/>
    </row>
    <row r="130" spans="1:6" hidden="1" x14ac:dyDescent="0.2">
      <c r="A130" s="51"/>
      <c r="B130" s="51"/>
      <c r="C130" s="51"/>
      <c r="D130" s="51"/>
      <c r="E130" s="51"/>
      <c r="F130" s="51"/>
    </row>
    <row r="131" spans="1:6" hidden="1" x14ac:dyDescent="0.2">
      <c r="A131" s="51"/>
      <c r="B131" s="51"/>
      <c r="C131" s="51"/>
      <c r="D131" s="51"/>
      <c r="E131" s="51"/>
      <c r="F131" s="51"/>
    </row>
    <row r="132" spans="1:6" hidden="1" x14ac:dyDescent="0.2">
      <c r="A132" s="51"/>
      <c r="B132" s="51"/>
      <c r="C132" s="51"/>
      <c r="D132" s="51"/>
      <c r="E132" s="51"/>
      <c r="F132" s="51"/>
    </row>
    <row r="133" spans="1:6" hidden="1" x14ac:dyDescent="0.2">
      <c r="A133" s="51"/>
      <c r="B133" s="51"/>
      <c r="C133" s="51"/>
      <c r="D133" s="51"/>
      <c r="E133" s="51"/>
      <c r="F133" s="51"/>
    </row>
    <row r="134" spans="1:6" hidden="1" x14ac:dyDescent="0.2">
      <c r="A134" s="51"/>
      <c r="B134" s="51"/>
      <c r="C134" s="51"/>
      <c r="D134" s="51"/>
      <c r="E134" s="51"/>
      <c r="F134" s="51"/>
    </row>
    <row r="135" spans="1:6" hidden="1" x14ac:dyDescent="0.2">
      <c r="A135" s="51"/>
      <c r="B135" s="51"/>
      <c r="C135" s="51"/>
      <c r="D135" s="51"/>
      <c r="E135" s="51"/>
      <c r="F135" s="51"/>
    </row>
    <row r="136" spans="1:6" hidden="1" x14ac:dyDescent="0.2">
      <c r="A136" s="51"/>
      <c r="B136" s="51"/>
      <c r="C136" s="51"/>
      <c r="D136" s="51"/>
      <c r="E136" s="51"/>
      <c r="F136" s="51"/>
    </row>
    <row r="137" spans="1:6" hidden="1" x14ac:dyDescent="0.2">
      <c r="A137" s="51"/>
      <c r="B137" s="51"/>
      <c r="C137" s="51"/>
      <c r="D137" s="51"/>
      <c r="E137" s="51"/>
      <c r="F137" s="51"/>
    </row>
    <row r="138" spans="1:6" hidden="1" x14ac:dyDescent="0.2">
      <c r="A138" s="51"/>
      <c r="B138" s="51"/>
      <c r="C138" s="51"/>
      <c r="D138" s="51"/>
      <c r="E138" s="51"/>
      <c r="F138" s="51"/>
    </row>
    <row r="139" spans="1:6" hidden="1" x14ac:dyDescent="0.2">
      <c r="A139" s="51"/>
      <c r="B139" s="51"/>
      <c r="C139" s="51"/>
      <c r="D139" s="51"/>
      <c r="E139" s="51"/>
      <c r="F139" s="51"/>
    </row>
    <row r="140" spans="1:6" hidden="1" x14ac:dyDescent="0.2">
      <c r="A140" s="51"/>
      <c r="B140" s="51"/>
      <c r="C140" s="51"/>
      <c r="D140" s="51"/>
      <c r="E140" s="51"/>
      <c r="F140" s="51"/>
    </row>
    <row r="141" spans="1:6" hidden="1" x14ac:dyDescent="0.2">
      <c r="A141" s="51"/>
      <c r="B141" s="51"/>
      <c r="C141" s="51"/>
      <c r="D141" s="51"/>
      <c r="E141" s="51"/>
      <c r="F141" s="51"/>
    </row>
    <row r="142" spans="1:6" hidden="1" x14ac:dyDescent="0.2">
      <c r="A142" s="51"/>
      <c r="B142" s="51"/>
      <c r="C142" s="51"/>
      <c r="D142" s="51"/>
      <c r="E142" s="51"/>
      <c r="F142" s="51"/>
    </row>
    <row r="143" spans="1:6" hidden="1" x14ac:dyDescent="0.2">
      <c r="A143" s="51"/>
      <c r="B143" s="51"/>
      <c r="C143" s="51"/>
      <c r="D143" s="51"/>
      <c r="E143" s="51"/>
      <c r="F143" s="51"/>
    </row>
    <row r="144" spans="1:6" hidden="1" x14ac:dyDescent="0.2">
      <c r="A144" s="51"/>
      <c r="B144" s="51"/>
      <c r="C144" s="51"/>
      <c r="D144" s="51"/>
      <c r="E144" s="51"/>
      <c r="F144" s="51"/>
    </row>
    <row r="145" spans="1:6" hidden="1" x14ac:dyDescent="0.2">
      <c r="A145" s="51"/>
      <c r="B145" s="51"/>
      <c r="C145" s="51"/>
      <c r="D145" s="51"/>
      <c r="E145" s="51"/>
      <c r="F145" s="51"/>
    </row>
    <row r="146" spans="1:6" hidden="1" x14ac:dyDescent="0.2">
      <c r="A146" s="51"/>
      <c r="B146" s="51"/>
      <c r="C146" s="51"/>
      <c r="D146" s="51"/>
      <c r="E146" s="51"/>
      <c r="F146" s="51"/>
    </row>
    <row r="147" spans="1:6" hidden="1" x14ac:dyDescent="0.2">
      <c r="A147" s="51"/>
      <c r="B147" s="51"/>
      <c r="C147" s="51"/>
      <c r="D147" s="51"/>
      <c r="E147" s="51"/>
      <c r="F147" s="51"/>
    </row>
    <row r="148" spans="1:6" hidden="1" x14ac:dyDescent="0.2">
      <c r="A148" s="51"/>
      <c r="B148" s="51"/>
      <c r="C148" s="51"/>
      <c r="D148" s="51"/>
      <c r="E148" s="51"/>
      <c r="F148" s="51"/>
    </row>
    <row r="149" spans="1:6" hidden="1" x14ac:dyDescent="0.2">
      <c r="A149" s="51"/>
      <c r="B149" s="51"/>
      <c r="C149" s="51"/>
      <c r="D149" s="51"/>
      <c r="E149" s="51"/>
      <c r="F149" s="51"/>
    </row>
    <row r="150" spans="1:6" hidden="1" x14ac:dyDescent="0.2">
      <c r="A150" s="51"/>
      <c r="B150" s="51"/>
      <c r="C150" s="51"/>
      <c r="D150" s="51"/>
      <c r="E150" s="51"/>
      <c r="F150" s="51"/>
    </row>
    <row r="151" spans="1:6" hidden="1" x14ac:dyDescent="0.2">
      <c r="A151" s="51"/>
      <c r="B151" s="51"/>
      <c r="C151" s="51"/>
      <c r="D151" s="51"/>
      <c r="E151" s="51"/>
      <c r="F151" s="51"/>
    </row>
    <row r="152" spans="1:6" hidden="1" x14ac:dyDescent="0.2">
      <c r="A152" s="51"/>
      <c r="B152" s="51"/>
      <c r="C152" s="51"/>
      <c r="D152" s="51"/>
      <c r="E152" s="51"/>
      <c r="F152" s="51"/>
    </row>
    <row r="153" spans="1:6" hidden="1" x14ac:dyDescent="0.2">
      <c r="A153" s="51"/>
      <c r="B153" s="51"/>
      <c r="C153" s="51"/>
      <c r="D153" s="51"/>
      <c r="E153" s="51"/>
      <c r="F153" s="51"/>
    </row>
    <row r="154" spans="1:6" hidden="1" x14ac:dyDescent="0.2">
      <c r="A154" s="51"/>
      <c r="B154" s="51"/>
      <c r="C154" s="51"/>
      <c r="D154" s="51"/>
      <c r="E154" s="51"/>
      <c r="F154" s="51"/>
    </row>
    <row r="155" spans="1:6" hidden="1" x14ac:dyDescent="0.2">
      <c r="A155" s="51"/>
      <c r="B155" s="51"/>
      <c r="C155" s="51"/>
      <c r="D155" s="51"/>
      <c r="E155" s="51"/>
      <c r="F155" s="51"/>
    </row>
    <row r="156" spans="1:6" hidden="1" x14ac:dyDescent="0.2">
      <c r="A156" s="51"/>
      <c r="B156" s="51"/>
      <c r="C156" s="51"/>
      <c r="D156" s="51"/>
      <c r="E156" s="51"/>
      <c r="F156" s="51"/>
    </row>
    <row r="157" spans="1:6" hidden="1" x14ac:dyDescent="0.2">
      <c r="A157" s="51"/>
      <c r="B157" s="51"/>
      <c r="C157" s="51"/>
      <c r="D157" s="51"/>
      <c r="E157" s="51"/>
      <c r="F157" s="51"/>
    </row>
    <row r="158" spans="1:6" hidden="1" x14ac:dyDescent="0.2">
      <c r="A158" s="51"/>
      <c r="B158" s="51"/>
      <c r="C158" s="51"/>
      <c r="D158" s="51"/>
      <c r="E158" s="51"/>
      <c r="F158" s="51"/>
    </row>
    <row r="159" spans="1:6" hidden="1" x14ac:dyDescent="0.2">
      <c r="A159" s="51"/>
      <c r="B159" s="51"/>
      <c r="C159" s="51"/>
      <c r="D159" s="51"/>
      <c r="E159" s="51"/>
      <c r="F159" s="51"/>
    </row>
    <row r="160" spans="1:6" hidden="1" x14ac:dyDescent="0.2">
      <c r="A160" s="51"/>
      <c r="B160" s="51"/>
      <c r="C160" s="51"/>
      <c r="D160" s="51"/>
      <c r="E160" s="51"/>
      <c r="F160" s="51"/>
    </row>
    <row r="161" spans="1:6" hidden="1" x14ac:dyDescent="0.2">
      <c r="A161" s="51"/>
      <c r="B161" s="51"/>
      <c r="C161" s="51"/>
      <c r="D161" s="51"/>
      <c r="E161" s="51"/>
      <c r="F161" s="51"/>
    </row>
    <row r="162" spans="1:6" hidden="1" x14ac:dyDescent="0.2">
      <c r="A162" s="51"/>
      <c r="B162" s="51"/>
      <c r="C162" s="51"/>
      <c r="D162" s="51"/>
      <c r="E162" s="51"/>
      <c r="F162" s="51"/>
    </row>
    <row r="163" spans="1:6" hidden="1" x14ac:dyDescent="0.2">
      <c r="A163" s="51"/>
      <c r="B163" s="51"/>
      <c r="C163" s="51"/>
      <c r="D163" s="51"/>
      <c r="E163" s="51"/>
      <c r="F163" s="51"/>
    </row>
    <row r="164" spans="1:6" hidden="1" x14ac:dyDescent="0.2">
      <c r="A164" s="51"/>
      <c r="B164" s="51"/>
      <c r="C164" s="51"/>
      <c r="D164" s="51"/>
      <c r="E164" s="51"/>
      <c r="F164" s="51"/>
    </row>
    <row r="165" spans="1:6" hidden="1" x14ac:dyDescent="0.2">
      <c r="A165" s="51"/>
      <c r="B165" s="51"/>
      <c r="C165" s="51"/>
      <c r="D165" s="51"/>
      <c r="E165" s="51"/>
      <c r="F165" s="51"/>
    </row>
    <row r="166" spans="1:6" hidden="1" x14ac:dyDescent="0.2">
      <c r="A166" s="51"/>
      <c r="B166" s="51"/>
      <c r="C166" s="51"/>
      <c r="D166" s="51"/>
      <c r="E166" s="51"/>
      <c r="F166" s="51"/>
    </row>
    <row r="167" spans="1:6" hidden="1" x14ac:dyDescent="0.2">
      <c r="A167" s="51"/>
      <c r="B167" s="51"/>
      <c r="C167" s="51"/>
      <c r="D167" s="51"/>
      <c r="E167" s="51"/>
      <c r="F167" s="51"/>
    </row>
    <row r="168" spans="1:6" hidden="1" x14ac:dyDescent="0.2">
      <c r="A168" s="51"/>
      <c r="B168" s="51"/>
      <c r="C168" s="51"/>
      <c r="D168" s="51"/>
      <c r="E168" s="51"/>
      <c r="F168" s="51"/>
    </row>
    <row r="169" spans="1:6" hidden="1" x14ac:dyDescent="0.2">
      <c r="A169" s="51"/>
      <c r="B169" s="51"/>
      <c r="C169" s="51"/>
      <c r="D169" s="51"/>
      <c r="E169" s="51"/>
      <c r="F169" s="51"/>
    </row>
    <row r="170" spans="1:6" hidden="1" x14ac:dyDescent="0.2">
      <c r="A170" s="51"/>
      <c r="B170" s="51"/>
      <c r="C170" s="51"/>
      <c r="D170" s="51"/>
      <c r="E170" s="51"/>
      <c r="F170" s="51"/>
    </row>
    <row r="171" spans="1:6" hidden="1" x14ac:dyDescent="0.2">
      <c r="A171" s="51"/>
      <c r="B171" s="51"/>
      <c r="C171" s="51"/>
      <c r="D171" s="51"/>
      <c r="E171" s="51"/>
      <c r="F171" s="51"/>
    </row>
    <row r="172" spans="1:6" hidden="1" x14ac:dyDescent="0.2">
      <c r="A172" s="51"/>
      <c r="B172" s="51"/>
      <c r="C172" s="51"/>
      <c r="D172" s="51"/>
      <c r="E172" s="51"/>
      <c r="F172" s="51"/>
    </row>
    <row r="173" spans="1:6" hidden="1" x14ac:dyDescent="0.2">
      <c r="A173" s="51"/>
      <c r="B173" s="51"/>
      <c r="C173" s="51"/>
      <c r="D173" s="51"/>
      <c r="E173" s="51"/>
      <c r="F173" s="51"/>
    </row>
    <row r="174" spans="1:6" hidden="1" x14ac:dyDescent="0.2">
      <c r="A174" s="51"/>
      <c r="B174" s="51"/>
      <c r="C174" s="51"/>
      <c r="D174" s="51"/>
      <c r="E174" s="51"/>
      <c r="F174" s="51"/>
    </row>
    <row r="175" spans="1:6" hidden="1" x14ac:dyDescent="0.2">
      <c r="A175" s="51"/>
      <c r="B175" s="51"/>
      <c r="C175" s="51"/>
      <c r="D175" s="51"/>
      <c r="E175" s="51"/>
      <c r="F175" s="51"/>
    </row>
    <row r="176" spans="1:6" hidden="1" x14ac:dyDescent="0.2">
      <c r="A176" s="51"/>
      <c r="B176" s="51"/>
      <c r="C176" s="51"/>
      <c r="D176" s="51"/>
      <c r="E176" s="51"/>
      <c r="F176" s="51"/>
    </row>
    <row r="177" spans="1:6" hidden="1" x14ac:dyDescent="0.2">
      <c r="A177" s="51"/>
      <c r="B177" s="51"/>
      <c r="C177" s="51"/>
      <c r="D177" s="51"/>
      <c r="E177" s="51"/>
      <c r="F177" s="51"/>
    </row>
    <row r="178" spans="1:6" hidden="1" x14ac:dyDescent="0.2">
      <c r="A178" s="51"/>
      <c r="B178" s="51"/>
      <c r="C178" s="51"/>
      <c r="D178" s="51"/>
      <c r="E178" s="51"/>
      <c r="F178" s="51"/>
    </row>
    <row r="179" spans="1:6" hidden="1" x14ac:dyDescent="0.2">
      <c r="A179" s="51"/>
      <c r="B179" s="51"/>
      <c r="C179" s="51"/>
      <c r="D179" s="51"/>
      <c r="E179" s="51"/>
      <c r="F179" s="51"/>
    </row>
    <row r="180" spans="1:6" hidden="1" x14ac:dyDescent="0.2">
      <c r="A180" s="51"/>
      <c r="B180" s="51"/>
      <c r="C180" s="51"/>
      <c r="D180" s="51"/>
      <c r="E180" s="51"/>
      <c r="F180" s="51"/>
    </row>
    <row r="181" spans="1:6" hidden="1" x14ac:dyDescent="0.2">
      <c r="A181" s="51"/>
      <c r="B181" s="51"/>
      <c r="C181" s="51"/>
      <c r="D181" s="51"/>
      <c r="E181" s="51"/>
      <c r="F181" s="51"/>
    </row>
    <row r="182" spans="1:6" hidden="1" x14ac:dyDescent="0.2">
      <c r="A182" s="51"/>
      <c r="B182" s="51"/>
      <c r="C182" s="51"/>
      <c r="D182" s="51"/>
      <c r="E182" s="51"/>
      <c r="F182" s="51"/>
    </row>
    <row r="183" spans="1:6" hidden="1" x14ac:dyDescent="0.2">
      <c r="A183" s="51"/>
      <c r="B183" s="51"/>
      <c r="C183" s="51"/>
      <c r="D183" s="51"/>
      <c r="E183" s="51"/>
      <c r="F183" s="51"/>
    </row>
    <row r="184" spans="1:6" hidden="1" x14ac:dyDescent="0.2">
      <c r="A184" s="51"/>
      <c r="B184" s="51"/>
      <c r="C184" s="51"/>
      <c r="D184" s="51"/>
      <c r="E184" s="51"/>
      <c r="F184" s="51"/>
    </row>
    <row r="185" spans="1:6" hidden="1" x14ac:dyDescent="0.2">
      <c r="A185" s="51"/>
      <c r="B185" s="51"/>
      <c r="C185" s="51"/>
      <c r="D185" s="51"/>
      <c r="E185" s="51"/>
      <c r="F185" s="51"/>
    </row>
    <row r="186" spans="1:6" hidden="1" x14ac:dyDescent="0.2">
      <c r="A186" s="51"/>
      <c r="B186" s="51"/>
      <c r="C186" s="51"/>
      <c r="D186" s="51"/>
      <c r="E186" s="51"/>
      <c r="F186" s="51"/>
    </row>
    <row r="187" spans="1:6" hidden="1" x14ac:dyDescent="0.2">
      <c r="A187" s="51"/>
      <c r="B187" s="51"/>
      <c r="C187" s="51"/>
      <c r="D187" s="51"/>
      <c r="E187" s="51"/>
      <c r="F187" s="51"/>
    </row>
    <row r="188" spans="1:6" hidden="1" x14ac:dyDescent="0.2">
      <c r="A188" s="51"/>
      <c r="B188" s="51"/>
      <c r="C188" s="51"/>
      <c r="D188" s="51"/>
      <c r="E188" s="51"/>
      <c r="F188" s="51"/>
    </row>
    <row r="189" spans="1:6" hidden="1" x14ac:dyDescent="0.2">
      <c r="A189" s="51"/>
      <c r="B189" s="51"/>
      <c r="C189" s="51"/>
      <c r="D189" s="51"/>
      <c r="E189" s="51"/>
      <c r="F189" s="51"/>
    </row>
    <row r="190" spans="1:6" hidden="1" x14ac:dyDescent="0.2">
      <c r="A190" s="51"/>
      <c r="B190" s="51"/>
      <c r="C190" s="51"/>
      <c r="D190" s="51"/>
      <c r="E190" s="51"/>
      <c r="F190" s="51"/>
    </row>
    <row r="191" spans="1:6" hidden="1" x14ac:dyDescent="0.2">
      <c r="A191" s="51"/>
      <c r="B191" s="51"/>
      <c r="C191" s="51"/>
      <c r="D191" s="51"/>
      <c r="E191" s="51"/>
      <c r="F191" s="51"/>
    </row>
    <row r="192" spans="1:6" hidden="1" x14ac:dyDescent="0.2">
      <c r="A192" s="51"/>
      <c r="B192" s="51"/>
      <c r="C192" s="51"/>
      <c r="D192" s="51"/>
      <c r="E192" s="51"/>
      <c r="F192" s="51"/>
    </row>
    <row r="193" spans="1:6" hidden="1" x14ac:dyDescent="0.2">
      <c r="A193" s="51"/>
      <c r="B193" s="51"/>
      <c r="C193" s="51"/>
      <c r="D193" s="51"/>
      <c r="E193" s="51"/>
      <c r="F193" s="51"/>
    </row>
    <row r="194" spans="1:6" hidden="1" x14ac:dyDescent="0.2">
      <c r="A194" s="51"/>
      <c r="B194" s="51"/>
      <c r="C194" s="51"/>
      <c r="D194" s="51"/>
      <c r="E194" s="51"/>
      <c r="F194" s="51"/>
    </row>
    <row r="195" spans="1:6" hidden="1" x14ac:dyDescent="0.2">
      <c r="A195" s="51"/>
      <c r="B195" s="51"/>
      <c r="C195" s="51"/>
      <c r="D195" s="51"/>
      <c r="E195" s="51"/>
      <c r="F195" s="51"/>
    </row>
    <row r="196" spans="1:6" hidden="1" x14ac:dyDescent="0.2">
      <c r="A196" s="51"/>
      <c r="B196" s="51"/>
      <c r="C196" s="51"/>
      <c r="D196" s="51"/>
      <c r="E196" s="51"/>
      <c r="F196" s="51"/>
    </row>
    <row r="197" spans="1:6" hidden="1" x14ac:dyDescent="0.2">
      <c r="A197" s="51"/>
      <c r="B197" s="51"/>
      <c r="C197" s="51"/>
      <c r="D197" s="51"/>
      <c r="E197" s="51"/>
      <c r="F197" s="51"/>
    </row>
    <row r="198" spans="1:6" hidden="1" x14ac:dyDescent="0.2">
      <c r="A198" s="51"/>
      <c r="B198" s="51"/>
      <c r="C198" s="51"/>
      <c r="D198" s="51"/>
      <c r="E198" s="51"/>
      <c r="F198" s="51"/>
    </row>
    <row r="199" spans="1:6" hidden="1" x14ac:dyDescent="0.2">
      <c r="A199" s="51"/>
      <c r="B199" s="51"/>
      <c r="C199" s="51"/>
      <c r="D199" s="51"/>
      <c r="E199" s="51"/>
      <c r="F199" s="51"/>
    </row>
    <row r="200" spans="1:6" hidden="1" x14ac:dyDescent="0.2">
      <c r="A200" s="51"/>
      <c r="B200" s="51"/>
      <c r="C200" s="51"/>
      <c r="D200" s="51"/>
      <c r="E200" s="51"/>
      <c r="F200" s="51"/>
    </row>
    <row r="201" spans="1:6" hidden="1" x14ac:dyDescent="0.2">
      <c r="A201" s="51"/>
      <c r="B201" s="51"/>
      <c r="C201" s="51"/>
      <c r="D201" s="51"/>
      <c r="E201" s="51"/>
      <c r="F201" s="51"/>
    </row>
    <row r="202" spans="1:6" hidden="1" x14ac:dyDescent="0.2">
      <c r="A202" s="51"/>
      <c r="B202" s="51"/>
      <c r="C202" s="51"/>
      <c r="D202" s="51"/>
      <c r="E202" s="51"/>
      <c r="F202" s="51"/>
    </row>
    <row r="203" spans="1:6" hidden="1" x14ac:dyDescent="0.2">
      <c r="A203" s="51"/>
      <c r="B203" s="51"/>
      <c r="C203" s="51"/>
      <c r="D203" s="51"/>
      <c r="E203" s="51"/>
      <c r="F203" s="51"/>
    </row>
    <row r="204" spans="1:6" hidden="1" x14ac:dyDescent="0.2">
      <c r="A204" s="51"/>
      <c r="B204" s="51"/>
      <c r="C204" s="51"/>
      <c r="D204" s="51"/>
      <c r="E204" s="51"/>
      <c r="F204" s="51"/>
    </row>
    <row r="205" spans="1:6" hidden="1" x14ac:dyDescent="0.2">
      <c r="A205" s="51"/>
      <c r="B205" s="51"/>
      <c r="C205" s="51"/>
      <c r="D205" s="51"/>
      <c r="E205" s="51"/>
      <c r="F205" s="51"/>
    </row>
    <row r="206" spans="1:6" hidden="1" x14ac:dyDescent="0.2">
      <c r="A206" s="51"/>
      <c r="B206" s="51"/>
      <c r="C206" s="51"/>
      <c r="D206" s="51"/>
      <c r="E206" s="51"/>
      <c r="F206" s="51"/>
    </row>
    <row r="207" spans="1:6" hidden="1" x14ac:dyDescent="0.2">
      <c r="A207" s="51"/>
      <c r="B207" s="51"/>
      <c r="C207" s="51"/>
      <c r="D207" s="51"/>
      <c r="E207" s="51"/>
      <c r="F207" s="51"/>
    </row>
    <row r="208" spans="1:6" hidden="1" x14ac:dyDescent="0.2">
      <c r="A208" s="51"/>
      <c r="B208" s="51"/>
      <c r="C208" s="51"/>
      <c r="D208" s="51"/>
      <c r="E208" s="51"/>
      <c r="F208" s="51"/>
    </row>
    <row r="209" spans="1:6" hidden="1" x14ac:dyDescent="0.2">
      <c r="A209" s="51"/>
      <c r="B209" s="51"/>
      <c r="C209" s="51"/>
      <c r="D209" s="51"/>
      <c r="E209" s="51"/>
      <c r="F209" s="51"/>
    </row>
    <row r="210" spans="1:6" hidden="1" x14ac:dyDescent="0.2">
      <c r="A210" s="51"/>
      <c r="B210" s="51"/>
      <c r="C210" s="51"/>
      <c r="D210" s="51"/>
      <c r="E210" s="51"/>
      <c r="F210" s="51"/>
    </row>
    <row r="211" spans="1:6" hidden="1" x14ac:dyDescent="0.2">
      <c r="A211" s="51"/>
      <c r="B211" s="51"/>
      <c r="C211" s="51"/>
      <c r="D211" s="51"/>
      <c r="E211" s="51"/>
      <c r="F211" s="51"/>
    </row>
    <row r="212" spans="1:6" hidden="1" x14ac:dyDescent="0.2">
      <c r="A212" s="51"/>
      <c r="B212" s="51"/>
      <c r="C212" s="51"/>
      <c r="D212" s="51"/>
      <c r="E212" s="51"/>
      <c r="F212" s="51"/>
    </row>
    <row r="213" spans="1:6" hidden="1" x14ac:dyDescent="0.2">
      <c r="A213" s="51"/>
      <c r="B213" s="51"/>
      <c r="C213" s="51"/>
      <c r="D213" s="51"/>
      <c r="E213" s="51"/>
      <c r="F213" s="51"/>
    </row>
    <row r="214" spans="1:6" hidden="1" x14ac:dyDescent="0.2">
      <c r="A214" s="51"/>
      <c r="B214" s="51"/>
      <c r="C214" s="51"/>
      <c r="D214" s="51"/>
      <c r="E214" s="51"/>
      <c r="F214" s="51"/>
    </row>
    <row r="215" spans="1:6" hidden="1" x14ac:dyDescent="0.2">
      <c r="A215" s="51"/>
      <c r="B215" s="51"/>
      <c r="C215" s="51"/>
      <c r="D215" s="51"/>
      <c r="E215" s="51"/>
      <c r="F215" s="51"/>
    </row>
    <row r="216" spans="1:6" hidden="1" x14ac:dyDescent="0.2">
      <c r="A216" s="51"/>
      <c r="B216" s="51"/>
      <c r="C216" s="51"/>
      <c r="D216" s="51"/>
      <c r="E216" s="51"/>
      <c r="F216" s="51"/>
    </row>
    <row r="217" spans="1:6" hidden="1" x14ac:dyDescent="0.2">
      <c r="A217" s="51"/>
      <c r="B217" s="51"/>
      <c r="C217" s="51"/>
      <c r="D217" s="51"/>
      <c r="E217" s="51"/>
      <c r="F217" s="51"/>
    </row>
    <row r="218" spans="1:6" hidden="1" x14ac:dyDescent="0.2">
      <c r="A218" s="51"/>
      <c r="B218" s="51"/>
      <c r="C218" s="51"/>
      <c r="D218" s="51"/>
      <c r="E218" s="51"/>
      <c r="F218" s="51"/>
    </row>
    <row r="219" spans="1:6" hidden="1" x14ac:dyDescent="0.2">
      <c r="A219" s="51"/>
      <c r="B219" s="51"/>
      <c r="C219" s="51"/>
      <c r="D219" s="51"/>
      <c r="E219" s="51"/>
      <c r="F219" s="51"/>
    </row>
    <row r="220" spans="1:6" hidden="1" x14ac:dyDescent="0.2">
      <c r="A220" s="51"/>
      <c r="B220" s="51"/>
      <c r="C220" s="51"/>
      <c r="D220" s="51"/>
      <c r="E220" s="51"/>
      <c r="F220" s="51"/>
    </row>
    <row r="221" spans="1:6" hidden="1" x14ac:dyDescent="0.2">
      <c r="A221" s="51"/>
      <c r="B221" s="51"/>
      <c r="C221" s="51"/>
      <c r="D221" s="51"/>
      <c r="E221" s="51"/>
      <c r="F221" s="51"/>
    </row>
    <row r="222" spans="1:6" hidden="1" x14ac:dyDescent="0.2">
      <c r="A222" s="51"/>
      <c r="B222" s="51"/>
      <c r="C222" s="51"/>
      <c r="D222" s="51"/>
      <c r="E222" s="51"/>
      <c r="F222" s="51"/>
    </row>
    <row r="223" spans="1:6" hidden="1" x14ac:dyDescent="0.2">
      <c r="A223" s="51"/>
      <c r="B223" s="51"/>
      <c r="C223" s="51"/>
      <c r="D223" s="51"/>
      <c r="E223" s="51"/>
      <c r="F223" s="51"/>
    </row>
    <row r="224" spans="1:6" hidden="1" x14ac:dyDescent="0.2">
      <c r="A224" s="51"/>
      <c r="B224" s="51"/>
      <c r="C224" s="51"/>
      <c r="D224" s="51"/>
      <c r="E224" s="51"/>
      <c r="F224" s="51"/>
    </row>
    <row r="225" spans="1:6" hidden="1" x14ac:dyDescent="0.2">
      <c r="A225" s="51"/>
      <c r="B225" s="51"/>
      <c r="C225" s="51"/>
      <c r="D225" s="51"/>
      <c r="E225" s="51"/>
      <c r="F225" s="51"/>
    </row>
    <row r="226" spans="1:6" hidden="1" x14ac:dyDescent="0.2">
      <c r="A226" s="51"/>
      <c r="B226" s="51"/>
      <c r="C226" s="51"/>
      <c r="D226" s="51"/>
      <c r="E226" s="51"/>
      <c r="F226" s="51"/>
    </row>
    <row r="227" spans="1:6" hidden="1" x14ac:dyDescent="0.2">
      <c r="A227" s="51"/>
      <c r="B227" s="51"/>
      <c r="C227" s="51"/>
      <c r="D227" s="51"/>
      <c r="E227" s="51"/>
      <c r="F227" s="51"/>
    </row>
    <row r="228" spans="1:6" hidden="1" x14ac:dyDescent="0.2">
      <c r="A228" s="51"/>
      <c r="B228" s="51"/>
      <c r="C228" s="51"/>
      <c r="D228" s="51"/>
      <c r="E228" s="51"/>
      <c r="F228" s="51"/>
    </row>
    <row r="229" spans="1:6" hidden="1" x14ac:dyDescent="0.2">
      <c r="A229" s="51"/>
      <c r="B229" s="51"/>
      <c r="C229" s="51"/>
      <c r="D229" s="51"/>
      <c r="E229" s="51"/>
      <c r="F229" s="51"/>
    </row>
    <row r="230" spans="1:6" hidden="1" x14ac:dyDescent="0.2">
      <c r="A230" s="51"/>
      <c r="B230" s="51"/>
      <c r="C230" s="51"/>
      <c r="D230" s="51"/>
      <c r="E230" s="51"/>
      <c r="F230" s="51"/>
    </row>
    <row r="231" spans="1:6" hidden="1" x14ac:dyDescent="0.2">
      <c r="A231" s="51"/>
      <c r="B231" s="51"/>
      <c r="C231" s="51"/>
      <c r="D231" s="51"/>
      <c r="E231" s="51"/>
      <c r="F231" s="51"/>
    </row>
    <row r="232" spans="1:6" hidden="1" x14ac:dyDescent="0.2">
      <c r="A232" s="51"/>
      <c r="B232" s="51"/>
      <c r="C232" s="51"/>
      <c r="D232" s="51"/>
      <c r="E232" s="51"/>
      <c r="F232" s="51"/>
    </row>
    <row r="233" spans="1:6" hidden="1" x14ac:dyDescent="0.2">
      <c r="A233" s="51"/>
      <c r="B233" s="51"/>
      <c r="C233" s="51"/>
      <c r="D233" s="51"/>
      <c r="E233" s="51"/>
      <c r="F233" s="51"/>
    </row>
    <row r="234" spans="1:6" hidden="1" x14ac:dyDescent="0.2">
      <c r="A234" s="51"/>
      <c r="B234" s="51"/>
      <c r="C234" s="51"/>
      <c r="D234" s="51"/>
      <c r="E234" s="51"/>
      <c r="F234" s="51"/>
    </row>
    <row r="235" spans="1:6" hidden="1" x14ac:dyDescent="0.2">
      <c r="A235" s="51"/>
      <c r="B235" s="51"/>
      <c r="C235" s="51"/>
      <c r="D235" s="51"/>
      <c r="E235" s="51"/>
      <c r="F235" s="51"/>
    </row>
    <row r="236" spans="1:6" hidden="1" x14ac:dyDescent="0.2">
      <c r="A236" s="51"/>
      <c r="B236" s="51"/>
      <c r="C236" s="51"/>
      <c r="D236" s="51"/>
      <c r="E236" s="51"/>
      <c r="F236" s="51"/>
    </row>
    <row r="237" spans="1:6" hidden="1" x14ac:dyDescent="0.2">
      <c r="A237" s="51"/>
      <c r="B237" s="51"/>
      <c r="C237" s="51"/>
      <c r="D237" s="51"/>
      <c r="E237" s="51"/>
      <c r="F237" s="51"/>
    </row>
    <row r="238" spans="1:6" hidden="1" x14ac:dyDescent="0.2">
      <c r="A238" s="51"/>
      <c r="B238" s="51"/>
      <c r="C238" s="51"/>
      <c r="D238" s="51"/>
      <c r="E238" s="51"/>
      <c r="F238" s="51"/>
    </row>
    <row r="239" spans="1:6" hidden="1" x14ac:dyDescent="0.2">
      <c r="A239" s="51"/>
      <c r="B239" s="51"/>
      <c r="C239" s="51"/>
      <c r="D239" s="51"/>
      <c r="E239" s="51"/>
      <c r="F239" s="51"/>
    </row>
    <row r="240" spans="1:6" hidden="1" x14ac:dyDescent="0.2">
      <c r="A240" s="51"/>
      <c r="B240" s="51"/>
      <c r="C240" s="51"/>
      <c r="D240" s="51"/>
      <c r="E240" s="51"/>
      <c r="F240" s="51"/>
    </row>
    <row r="241" spans="1:6" hidden="1" x14ac:dyDescent="0.2">
      <c r="A241" s="51"/>
      <c r="B241" s="51"/>
      <c r="C241" s="51"/>
      <c r="D241" s="51"/>
      <c r="E241" s="51"/>
      <c r="F241" s="51"/>
    </row>
    <row r="242" spans="1:6" hidden="1" x14ac:dyDescent="0.2">
      <c r="A242" s="51"/>
      <c r="B242" s="51"/>
      <c r="C242" s="51"/>
      <c r="D242" s="51"/>
      <c r="E242" s="51"/>
      <c r="F242" s="51"/>
    </row>
    <row r="243" spans="1:6" hidden="1" x14ac:dyDescent="0.2">
      <c r="A243" s="51"/>
      <c r="B243" s="51"/>
      <c r="C243" s="51"/>
      <c r="D243" s="51"/>
      <c r="E243" s="51"/>
      <c r="F243" s="51"/>
    </row>
    <row r="244" spans="1:6" hidden="1" x14ac:dyDescent="0.2">
      <c r="A244" s="51"/>
      <c r="B244" s="51"/>
      <c r="C244" s="51"/>
      <c r="D244" s="51"/>
      <c r="E244" s="51"/>
      <c r="F244" s="51"/>
    </row>
    <row r="245" spans="1:6" hidden="1" x14ac:dyDescent="0.2">
      <c r="A245" s="51"/>
      <c r="B245" s="51"/>
      <c r="C245" s="51"/>
      <c r="D245" s="51"/>
      <c r="E245" s="51"/>
      <c r="F245" s="51"/>
    </row>
    <row r="246" spans="1:6" hidden="1" x14ac:dyDescent="0.2">
      <c r="A246" s="51"/>
      <c r="B246" s="51"/>
      <c r="C246" s="51"/>
      <c r="D246" s="51"/>
      <c r="E246" s="51"/>
      <c r="F246" s="51"/>
    </row>
    <row r="247" spans="1:6" hidden="1" x14ac:dyDescent="0.2">
      <c r="A247" s="51"/>
      <c r="B247" s="51"/>
      <c r="C247" s="51"/>
      <c r="D247" s="51"/>
      <c r="E247" s="51"/>
      <c r="F247" s="51"/>
    </row>
    <row r="248" spans="1:6" hidden="1" x14ac:dyDescent="0.2">
      <c r="A248" s="51"/>
      <c r="B248" s="51"/>
      <c r="C248" s="51"/>
      <c r="D248" s="51"/>
      <c r="E248" s="51"/>
      <c r="F248" s="51"/>
    </row>
    <row r="249" spans="1:6" hidden="1" x14ac:dyDescent="0.2">
      <c r="A249" s="51"/>
      <c r="B249" s="51"/>
      <c r="C249" s="51"/>
      <c r="D249" s="51"/>
      <c r="E249" s="51"/>
      <c r="F249" s="51"/>
    </row>
    <row r="250" spans="1:6" hidden="1" x14ac:dyDescent="0.2">
      <c r="A250" s="51"/>
      <c r="B250" s="51"/>
      <c r="C250" s="51"/>
      <c r="D250" s="51"/>
      <c r="E250" s="51"/>
      <c r="F250" s="51"/>
    </row>
    <row r="251" spans="1:6" hidden="1" x14ac:dyDescent="0.2">
      <c r="A251" s="51"/>
      <c r="B251" s="51"/>
      <c r="C251" s="51"/>
      <c r="D251" s="51"/>
      <c r="E251" s="51"/>
      <c r="F251" s="51"/>
    </row>
    <row r="252" spans="1:6" hidden="1" x14ac:dyDescent="0.2">
      <c r="A252" s="51"/>
      <c r="B252" s="51"/>
      <c r="C252" s="51"/>
      <c r="D252" s="51"/>
      <c r="E252" s="51"/>
      <c r="F252" s="51"/>
    </row>
    <row r="253" spans="1:6" hidden="1" x14ac:dyDescent="0.2">
      <c r="A253" s="51"/>
      <c r="B253" s="51"/>
      <c r="C253" s="51"/>
      <c r="D253" s="51"/>
      <c r="E253" s="51"/>
      <c r="F253" s="51"/>
    </row>
    <row r="254" spans="1:6" hidden="1" x14ac:dyDescent="0.2">
      <c r="A254" s="51"/>
      <c r="B254" s="51"/>
      <c r="C254" s="51"/>
      <c r="D254" s="51"/>
      <c r="E254" s="51"/>
      <c r="F254" s="51"/>
    </row>
    <row r="255" spans="1:6" hidden="1" x14ac:dyDescent="0.2">
      <c r="A255" s="51"/>
      <c r="B255" s="51"/>
      <c r="C255" s="51"/>
      <c r="D255" s="51"/>
      <c r="E255" s="51"/>
      <c r="F255" s="51"/>
    </row>
    <row r="256" spans="1:6" hidden="1" x14ac:dyDescent="0.2">
      <c r="A256" s="51"/>
      <c r="B256" s="51"/>
      <c r="C256" s="51"/>
      <c r="D256" s="51"/>
      <c r="E256" s="51"/>
      <c r="F256" s="51"/>
    </row>
    <row r="257" spans="1:6" hidden="1" x14ac:dyDescent="0.2">
      <c r="A257" s="51"/>
      <c r="B257" s="51"/>
      <c r="C257" s="51"/>
      <c r="D257" s="51"/>
      <c r="E257" s="51"/>
      <c r="F257" s="51"/>
    </row>
    <row r="258" spans="1:6" hidden="1" x14ac:dyDescent="0.2">
      <c r="A258" s="51"/>
      <c r="B258" s="51"/>
      <c r="C258" s="51"/>
      <c r="D258" s="51"/>
      <c r="E258" s="51"/>
      <c r="F258" s="51"/>
    </row>
    <row r="259" spans="1:6" hidden="1" x14ac:dyDescent="0.2">
      <c r="A259" s="51"/>
      <c r="B259" s="51"/>
      <c r="C259" s="51"/>
      <c r="D259" s="51"/>
      <c r="E259" s="51"/>
      <c r="F259" s="51"/>
    </row>
    <row r="260" spans="1:6" hidden="1" x14ac:dyDescent="0.2">
      <c r="A260" s="51"/>
      <c r="B260" s="51"/>
      <c r="C260" s="51"/>
      <c r="D260" s="51"/>
      <c r="E260" s="51"/>
      <c r="F260" s="51"/>
    </row>
    <row r="261" spans="1:6" hidden="1" x14ac:dyDescent="0.2">
      <c r="A261" s="51"/>
      <c r="B261" s="51"/>
      <c r="C261" s="51"/>
      <c r="D261" s="51"/>
      <c r="E261" s="51"/>
      <c r="F261" s="51"/>
    </row>
    <row r="262" spans="1:6" hidden="1" x14ac:dyDescent="0.2">
      <c r="A262" s="51"/>
      <c r="B262" s="51"/>
      <c r="C262" s="51"/>
      <c r="D262" s="51"/>
      <c r="E262" s="51"/>
      <c r="F262" s="51"/>
    </row>
    <row r="263" spans="1:6" hidden="1" x14ac:dyDescent="0.2">
      <c r="A263" s="51"/>
      <c r="B263" s="51"/>
      <c r="C263" s="51"/>
      <c r="D263" s="51"/>
      <c r="E263" s="51"/>
      <c r="F263" s="51"/>
    </row>
    <row r="264" spans="1:6" hidden="1" x14ac:dyDescent="0.2">
      <c r="A264" s="51"/>
      <c r="B264" s="51"/>
      <c r="C264" s="51"/>
      <c r="D264" s="51"/>
      <c r="E264" s="51"/>
      <c r="F264" s="51"/>
    </row>
    <row r="265" spans="1:6" hidden="1" x14ac:dyDescent="0.2">
      <c r="A265" s="51"/>
      <c r="B265" s="51"/>
      <c r="C265" s="51"/>
      <c r="D265" s="51"/>
      <c r="E265" s="51"/>
      <c r="F265" s="51"/>
    </row>
    <row r="266" spans="1:6" hidden="1" x14ac:dyDescent="0.2">
      <c r="A266" s="51"/>
      <c r="B266" s="51"/>
      <c r="C266" s="51"/>
      <c r="D266" s="51"/>
      <c r="E266" s="51"/>
      <c r="F266" s="51"/>
    </row>
    <row r="267" spans="1:6" hidden="1" x14ac:dyDescent="0.2">
      <c r="A267" s="51"/>
      <c r="B267" s="51"/>
      <c r="C267" s="51"/>
      <c r="D267" s="51"/>
      <c r="E267" s="51"/>
      <c r="F267" s="51"/>
    </row>
    <row r="268" spans="1:6" hidden="1" x14ac:dyDescent="0.2">
      <c r="A268" s="51"/>
      <c r="B268" s="51"/>
      <c r="C268" s="51"/>
      <c r="D268" s="51"/>
      <c r="E268" s="51"/>
      <c r="F268" s="51"/>
    </row>
    <row r="269" spans="1:6" hidden="1" x14ac:dyDescent="0.2">
      <c r="A269" s="51"/>
      <c r="B269" s="51"/>
      <c r="C269" s="51"/>
      <c r="D269" s="51"/>
      <c r="E269" s="51"/>
      <c r="F269" s="51"/>
    </row>
    <row r="270" spans="1:6" hidden="1" x14ac:dyDescent="0.2">
      <c r="A270" s="51"/>
      <c r="B270" s="51"/>
      <c r="C270" s="51"/>
      <c r="D270" s="51"/>
      <c r="E270" s="51"/>
      <c r="F270" s="51"/>
    </row>
    <row r="271" spans="1:6" hidden="1" x14ac:dyDescent="0.2">
      <c r="A271" s="51"/>
      <c r="B271" s="51"/>
      <c r="C271" s="51"/>
      <c r="D271" s="51"/>
      <c r="E271" s="51"/>
      <c r="F271" s="51"/>
    </row>
    <row r="272" spans="1:6" hidden="1" x14ac:dyDescent="0.2">
      <c r="A272" s="51"/>
      <c r="B272" s="51"/>
      <c r="C272" s="51"/>
      <c r="D272" s="51"/>
      <c r="E272" s="51"/>
      <c r="F272" s="51"/>
    </row>
    <row r="273" spans="1:6" hidden="1" x14ac:dyDescent="0.2">
      <c r="A273" s="51"/>
      <c r="B273" s="51"/>
      <c r="C273" s="51"/>
      <c r="D273" s="51"/>
      <c r="E273" s="51"/>
      <c r="F273" s="51"/>
    </row>
    <row r="274" spans="1:6" hidden="1" x14ac:dyDescent="0.2">
      <c r="A274" s="51"/>
      <c r="B274" s="51"/>
      <c r="C274" s="51"/>
      <c r="D274" s="51"/>
      <c r="E274" s="51"/>
      <c r="F274" s="51"/>
    </row>
    <row r="275" spans="1:6" hidden="1" x14ac:dyDescent="0.2">
      <c r="A275" s="51"/>
      <c r="B275" s="51"/>
      <c r="C275" s="51"/>
      <c r="D275" s="51"/>
      <c r="E275" s="51"/>
      <c r="F275" s="51"/>
    </row>
    <row r="276" spans="1:6" hidden="1" x14ac:dyDescent="0.2">
      <c r="A276" s="51"/>
      <c r="B276" s="51"/>
      <c r="C276" s="51"/>
      <c r="D276" s="51"/>
      <c r="E276" s="51"/>
      <c r="F276" s="51"/>
    </row>
    <row r="277" spans="1:6" hidden="1" x14ac:dyDescent="0.2">
      <c r="A277" s="51"/>
      <c r="B277" s="51"/>
      <c r="C277" s="51"/>
      <c r="D277" s="51"/>
      <c r="E277" s="51"/>
      <c r="F277" s="51"/>
    </row>
    <row r="278" spans="1:6" hidden="1" x14ac:dyDescent="0.2">
      <c r="A278" s="51"/>
      <c r="B278" s="51"/>
      <c r="C278" s="51"/>
      <c r="D278" s="51"/>
      <c r="E278" s="51"/>
      <c r="F278" s="51"/>
    </row>
    <row r="279" spans="1:6" hidden="1" x14ac:dyDescent="0.2">
      <c r="A279" s="51"/>
      <c r="B279" s="51"/>
      <c r="C279" s="51"/>
      <c r="D279" s="51"/>
      <c r="E279" s="51"/>
      <c r="F279" s="51"/>
    </row>
    <row r="280" spans="1:6" hidden="1" x14ac:dyDescent="0.2">
      <c r="A280" s="51"/>
      <c r="B280" s="51"/>
      <c r="C280" s="51"/>
      <c r="D280" s="51"/>
      <c r="E280" s="51"/>
      <c r="F280" s="51"/>
    </row>
    <row r="281" spans="1:6" hidden="1" x14ac:dyDescent="0.2">
      <c r="A281" s="51"/>
      <c r="B281" s="51"/>
      <c r="C281" s="51"/>
      <c r="D281" s="51"/>
      <c r="E281" s="51"/>
      <c r="F281" s="51"/>
    </row>
    <row r="282" spans="1:6" hidden="1" x14ac:dyDescent="0.2">
      <c r="A282" s="51"/>
      <c r="B282" s="51"/>
      <c r="C282" s="51"/>
      <c r="D282" s="51"/>
      <c r="E282" s="51"/>
      <c r="F282" s="51"/>
    </row>
    <row r="283" spans="1:6" hidden="1" x14ac:dyDescent="0.2">
      <c r="A283" s="51"/>
      <c r="B283" s="51"/>
      <c r="C283" s="51"/>
      <c r="D283" s="51"/>
      <c r="E283" s="51"/>
      <c r="F283" s="51"/>
    </row>
    <row r="284" spans="1:6" hidden="1" x14ac:dyDescent="0.2">
      <c r="A284" s="51"/>
      <c r="B284" s="51"/>
      <c r="C284" s="51"/>
      <c r="D284" s="51"/>
      <c r="E284" s="51"/>
      <c r="F284" s="51"/>
    </row>
    <row r="285" spans="1:6" hidden="1" x14ac:dyDescent="0.2">
      <c r="A285" s="51"/>
      <c r="B285" s="51"/>
      <c r="C285" s="51"/>
      <c r="D285" s="51"/>
      <c r="E285" s="51"/>
      <c r="F285" s="51"/>
    </row>
    <row r="286" spans="1:6" hidden="1" x14ac:dyDescent="0.2">
      <c r="A286" s="51"/>
      <c r="B286" s="51"/>
      <c r="C286" s="51"/>
      <c r="D286" s="51"/>
      <c r="E286" s="51"/>
      <c r="F286" s="51"/>
    </row>
    <row r="287" spans="1:6" hidden="1" x14ac:dyDescent="0.2">
      <c r="A287" s="51"/>
      <c r="B287" s="51"/>
      <c r="C287" s="51"/>
      <c r="D287" s="51"/>
      <c r="E287" s="51"/>
      <c r="F287" s="51"/>
    </row>
    <row r="288" spans="1:6" hidden="1" x14ac:dyDescent="0.2">
      <c r="A288" s="51"/>
      <c r="B288" s="51"/>
      <c r="C288" s="51"/>
      <c r="D288" s="51"/>
      <c r="E288" s="51"/>
      <c r="F288" s="51"/>
    </row>
    <row r="289" spans="1:6" hidden="1" x14ac:dyDescent="0.2">
      <c r="A289" s="51"/>
      <c r="B289" s="51"/>
      <c r="C289" s="51"/>
      <c r="D289" s="51"/>
      <c r="E289" s="51"/>
      <c r="F289" s="51"/>
    </row>
    <row r="290" spans="1:6" hidden="1" x14ac:dyDescent="0.2">
      <c r="A290" s="51"/>
      <c r="B290" s="51"/>
      <c r="C290" s="51"/>
      <c r="D290" s="51"/>
      <c r="E290" s="51"/>
      <c r="F290" s="51"/>
    </row>
    <row r="291" spans="1:6" hidden="1" x14ac:dyDescent="0.2">
      <c r="A291" s="51"/>
      <c r="B291" s="51"/>
      <c r="C291" s="51"/>
      <c r="D291" s="51"/>
      <c r="E291" s="51"/>
      <c r="F291" s="51"/>
    </row>
    <row r="292" spans="1:6" hidden="1" x14ac:dyDescent="0.2">
      <c r="A292" s="51"/>
      <c r="B292" s="51"/>
      <c r="C292" s="51"/>
      <c r="D292" s="51"/>
      <c r="E292" s="51"/>
      <c r="F292" s="51"/>
    </row>
    <row r="293" spans="1:6" hidden="1" x14ac:dyDescent="0.2">
      <c r="A293" s="51"/>
      <c r="B293" s="51"/>
      <c r="C293" s="51"/>
      <c r="D293" s="51"/>
      <c r="E293" s="51"/>
      <c r="F293" s="51"/>
    </row>
    <row r="294" spans="1:6" hidden="1" x14ac:dyDescent="0.2">
      <c r="A294" s="51"/>
      <c r="B294" s="51"/>
      <c r="C294" s="51"/>
      <c r="D294" s="51"/>
      <c r="E294" s="51"/>
      <c r="F294" s="51"/>
    </row>
    <row r="295" spans="1:6" hidden="1" x14ac:dyDescent="0.2">
      <c r="A295" s="51"/>
      <c r="B295" s="51"/>
      <c r="C295" s="51"/>
      <c r="D295" s="51"/>
      <c r="E295" s="51"/>
      <c r="F295" s="51"/>
    </row>
    <row r="296" spans="1:6" hidden="1" x14ac:dyDescent="0.2">
      <c r="A296" s="51"/>
      <c r="B296" s="51"/>
      <c r="C296" s="51"/>
      <c r="D296" s="51"/>
      <c r="E296" s="51"/>
      <c r="F296" s="51"/>
    </row>
    <row r="297" spans="1:6" hidden="1" x14ac:dyDescent="0.2">
      <c r="A297" s="51"/>
      <c r="B297" s="51"/>
      <c r="C297" s="51"/>
      <c r="D297" s="51"/>
      <c r="E297" s="51"/>
      <c r="F297" s="51"/>
    </row>
    <row r="298" spans="1:6" hidden="1" x14ac:dyDescent="0.2">
      <c r="A298" s="51"/>
      <c r="B298" s="51"/>
      <c r="C298" s="51"/>
      <c r="D298" s="51"/>
      <c r="E298" s="51"/>
      <c r="F298" s="51"/>
    </row>
    <row r="299" spans="1:6" hidden="1" x14ac:dyDescent="0.2">
      <c r="A299" s="51"/>
      <c r="B299" s="51"/>
      <c r="C299" s="51"/>
      <c r="D299" s="51"/>
      <c r="E299" s="51"/>
      <c r="F299" s="51"/>
    </row>
    <row r="300" spans="1:6" hidden="1" x14ac:dyDescent="0.2">
      <c r="A300" s="51"/>
      <c r="B300" s="51"/>
      <c r="C300" s="51"/>
      <c r="D300" s="51"/>
      <c r="E300" s="51"/>
      <c r="F300" s="51"/>
    </row>
    <row r="301" spans="1:6" hidden="1" x14ac:dyDescent="0.2">
      <c r="A301" s="51"/>
      <c r="B301" s="51"/>
      <c r="C301" s="51"/>
      <c r="D301" s="51"/>
      <c r="E301" s="51"/>
      <c r="F301" s="51"/>
    </row>
    <row r="302" spans="1:6" hidden="1" x14ac:dyDescent="0.2">
      <c r="A302" s="51"/>
      <c r="B302" s="51"/>
      <c r="C302" s="51"/>
      <c r="D302" s="51"/>
      <c r="E302" s="51"/>
      <c r="F302" s="51"/>
    </row>
    <row r="303" spans="1:6" hidden="1" x14ac:dyDescent="0.2">
      <c r="A303" s="51"/>
      <c r="B303" s="51"/>
      <c r="C303" s="51"/>
      <c r="D303" s="51"/>
      <c r="E303" s="51"/>
      <c r="F303" s="51"/>
    </row>
    <row r="304" spans="1:6" hidden="1" x14ac:dyDescent="0.2">
      <c r="A304" s="51"/>
      <c r="B304" s="51"/>
      <c r="C304" s="51"/>
      <c r="D304" s="51"/>
      <c r="E304" s="51"/>
      <c r="F304" s="51"/>
    </row>
    <row r="305" spans="1:6" hidden="1" x14ac:dyDescent="0.2">
      <c r="A305" s="51"/>
      <c r="B305" s="51"/>
      <c r="C305" s="51"/>
      <c r="D305" s="51"/>
      <c r="E305" s="51"/>
      <c r="F305" s="51"/>
    </row>
    <row r="306" spans="1:6" hidden="1" x14ac:dyDescent="0.2">
      <c r="A306" s="51"/>
      <c r="B306" s="51"/>
      <c r="C306" s="51"/>
      <c r="D306" s="51"/>
      <c r="E306" s="51"/>
      <c r="F306" s="51"/>
    </row>
    <row r="307" spans="1:6" hidden="1" x14ac:dyDescent="0.2">
      <c r="A307" s="51"/>
      <c r="B307" s="51"/>
      <c r="C307" s="51"/>
      <c r="D307" s="51"/>
      <c r="E307" s="51"/>
      <c r="F307" s="51"/>
    </row>
    <row r="308" spans="1:6" hidden="1" x14ac:dyDescent="0.2">
      <c r="A308" s="51"/>
      <c r="B308" s="51"/>
      <c r="C308" s="51"/>
      <c r="D308" s="51"/>
      <c r="E308" s="51"/>
      <c r="F308" s="51"/>
    </row>
    <row r="309" spans="1:6" hidden="1" x14ac:dyDescent="0.2">
      <c r="A309" s="51"/>
      <c r="B309" s="51"/>
      <c r="C309" s="51"/>
      <c r="D309" s="51"/>
      <c r="E309" s="51"/>
      <c r="F309" s="51"/>
    </row>
    <row r="310" spans="1:6" hidden="1" x14ac:dyDescent="0.2">
      <c r="A310" s="51"/>
      <c r="B310" s="51"/>
      <c r="C310" s="51"/>
      <c r="D310" s="51"/>
      <c r="E310" s="51"/>
      <c r="F310" s="51"/>
    </row>
    <row r="311" spans="1:6" hidden="1" x14ac:dyDescent="0.2">
      <c r="A311" s="51"/>
      <c r="B311" s="51"/>
      <c r="C311" s="51"/>
      <c r="D311" s="51"/>
      <c r="E311" s="51"/>
      <c r="F311" s="51"/>
    </row>
    <row r="312" spans="1:6" hidden="1" x14ac:dyDescent="0.2">
      <c r="A312" s="51"/>
      <c r="B312" s="51"/>
      <c r="C312" s="51"/>
      <c r="D312" s="51"/>
      <c r="E312" s="51"/>
      <c r="F312" s="51"/>
    </row>
    <row r="313" spans="1:6" hidden="1" x14ac:dyDescent="0.2">
      <c r="A313" s="51"/>
      <c r="B313" s="51"/>
      <c r="C313" s="51"/>
      <c r="D313" s="51"/>
      <c r="E313" s="51"/>
      <c r="F313" s="51"/>
    </row>
    <row r="314" spans="1:6" hidden="1" x14ac:dyDescent="0.2">
      <c r="A314" s="51"/>
      <c r="B314" s="51"/>
      <c r="C314" s="51"/>
      <c r="D314" s="51"/>
      <c r="E314" s="51"/>
      <c r="F314" s="51"/>
    </row>
    <row r="315" spans="1:6" hidden="1" x14ac:dyDescent="0.2">
      <c r="A315" s="51"/>
      <c r="B315" s="51"/>
      <c r="C315" s="51"/>
      <c r="D315" s="51"/>
      <c r="E315" s="51"/>
      <c r="F315" s="51"/>
    </row>
    <row r="316" spans="1:6" hidden="1" x14ac:dyDescent="0.2">
      <c r="A316" s="51"/>
      <c r="B316" s="51"/>
      <c r="C316" s="51"/>
      <c r="D316" s="51"/>
      <c r="E316" s="51"/>
      <c r="F316" s="51"/>
    </row>
    <row r="317" spans="1:6" hidden="1" x14ac:dyDescent="0.2">
      <c r="A317" s="51"/>
      <c r="B317" s="51"/>
      <c r="C317" s="51"/>
      <c r="D317" s="51"/>
      <c r="E317" s="51"/>
      <c r="F317" s="51"/>
    </row>
    <row r="318" spans="1:6" hidden="1" x14ac:dyDescent="0.2">
      <c r="A318" s="51"/>
      <c r="B318" s="51"/>
      <c r="C318" s="51"/>
      <c r="D318" s="51"/>
      <c r="E318" s="51"/>
      <c r="F318" s="51"/>
    </row>
    <row r="319" spans="1:6" hidden="1" x14ac:dyDescent="0.2">
      <c r="A319" s="51"/>
      <c r="B319" s="51"/>
      <c r="C319" s="51"/>
      <c r="D319" s="51"/>
      <c r="E319" s="51"/>
      <c r="F319" s="51"/>
    </row>
    <row r="320" spans="1:6" hidden="1" x14ac:dyDescent="0.2">
      <c r="A320" s="51"/>
      <c r="B320" s="51"/>
      <c r="C320" s="51"/>
      <c r="D320" s="51"/>
      <c r="E320" s="51"/>
      <c r="F320" s="51"/>
    </row>
    <row r="321" spans="1:6" hidden="1" x14ac:dyDescent="0.2">
      <c r="A321" s="51"/>
      <c r="B321" s="51"/>
      <c r="C321" s="51"/>
      <c r="D321" s="51"/>
      <c r="E321" s="51"/>
      <c r="F321" s="51"/>
    </row>
    <row r="322" spans="1:6" hidden="1" x14ac:dyDescent="0.2">
      <c r="A322" s="51"/>
      <c r="B322" s="51"/>
      <c r="C322" s="51"/>
      <c r="D322" s="51"/>
      <c r="E322" s="51"/>
      <c r="F322" s="51"/>
    </row>
    <row r="323" spans="1:6" hidden="1" x14ac:dyDescent="0.2">
      <c r="A323" s="51"/>
      <c r="B323" s="51"/>
      <c r="C323" s="51"/>
      <c r="D323" s="51"/>
      <c r="E323" s="51"/>
      <c r="F323" s="51"/>
    </row>
    <row r="324" spans="1:6" hidden="1" x14ac:dyDescent="0.2">
      <c r="A324" s="51"/>
      <c r="B324" s="51"/>
      <c r="C324" s="51"/>
      <c r="D324" s="51"/>
      <c r="E324" s="51"/>
      <c r="F324" s="51"/>
    </row>
    <row r="325" spans="1:6" hidden="1" x14ac:dyDescent="0.2">
      <c r="A325" s="51"/>
      <c r="B325" s="51"/>
      <c r="C325" s="51"/>
      <c r="D325" s="51"/>
      <c r="E325" s="51"/>
      <c r="F325" s="51"/>
    </row>
    <row r="326" spans="1:6" hidden="1" x14ac:dyDescent="0.2">
      <c r="A326" s="51"/>
      <c r="B326" s="51"/>
      <c r="C326" s="51"/>
      <c r="D326" s="51"/>
      <c r="E326" s="51"/>
      <c r="F326" s="51"/>
    </row>
    <row r="327" spans="1:6" hidden="1" x14ac:dyDescent="0.2">
      <c r="A327" s="51"/>
      <c r="B327" s="51"/>
      <c r="C327" s="51"/>
      <c r="D327" s="51"/>
      <c r="E327" s="51"/>
      <c r="F327" s="51"/>
    </row>
    <row r="328" spans="1:6" hidden="1" x14ac:dyDescent="0.2">
      <c r="A328" s="51"/>
      <c r="B328" s="51"/>
      <c r="C328" s="51"/>
      <c r="D328" s="51"/>
      <c r="E328" s="51"/>
      <c r="F328" s="51"/>
    </row>
    <row r="329" spans="1:6" hidden="1" x14ac:dyDescent="0.2">
      <c r="A329" s="51"/>
      <c r="B329" s="51"/>
      <c r="C329" s="51"/>
      <c r="D329" s="51"/>
      <c r="E329" s="51"/>
      <c r="F329" s="51"/>
    </row>
    <row r="330" spans="1:6" hidden="1" x14ac:dyDescent="0.2">
      <c r="A330" s="51"/>
      <c r="B330" s="51"/>
      <c r="C330" s="51"/>
      <c r="D330" s="51"/>
      <c r="E330" s="51"/>
      <c r="F330" s="51"/>
    </row>
    <row r="331" spans="1:6" hidden="1" x14ac:dyDescent="0.2">
      <c r="A331" s="51"/>
      <c r="B331" s="51"/>
      <c r="C331" s="51"/>
      <c r="D331" s="51"/>
      <c r="E331" s="51"/>
      <c r="F331" s="51"/>
    </row>
    <row r="332" spans="1:6" hidden="1" x14ac:dyDescent="0.2">
      <c r="A332" s="51"/>
      <c r="B332" s="51"/>
      <c r="C332" s="51"/>
      <c r="D332" s="51"/>
      <c r="E332" s="51"/>
      <c r="F332" s="51"/>
    </row>
    <row r="333" spans="1:6" hidden="1" x14ac:dyDescent="0.2">
      <c r="A333" s="51"/>
      <c r="B333" s="51"/>
      <c r="C333" s="51"/>
      <c r="D333" s="51"/>
      <c r="E333" s="51"/>
      <c r="F333" s="51"/>
    </row>
    <row r="334" spans="1:6" hidden="1" x14ac:dyDescent="0.2">
      <c r="A334" s="51"/>
      <c r="B334" s="51"/>
      <c r="C334" s="51"/>
      <c r="D334" s="51"/>
      <c r="E334" s="51"/>
      <c r="F334" s="51"/>
    </row>
    <row r="335" spans="1:6" hidden="1" x14ac:dyDescent="0.2">
      <c r="A335" s="51"/>
      <c r="B335" s="51"/>
      <c r="C335" s="51"/>
      <c r="D335" s="51"/>
      <c r="E335" s="51"/>
      <c r="F335" s="51"/>
    </row>
    <row r="336" spans="1:6" hidden="1" x14ac:dyDescent="0.2">
      <c r="A336" s="51"/>
      <c r="B336" s="51"/>
      <c r="C336" s="51"/>
      <c r="D336" s="51"/>
      <c r="E336" s="51"/>
      <c r="F336" s="51"/>
    </row>
    <row r="337" spans="1:6" hidden="1" x14ac:dyDescent="0.2">
      <c r="A337" s="51"/>
      <c r="B337" s="51"/>
      <c r="C337" s="51"/>
      <c r="D337" s="51"/>
      <c r="E337" s="51"/>
      <c r="F337" s="51"/>
    </row>
    <row r="338" spans="1:6" hidden="1" x14ac:dyDescent="0.2">
      <c r="A338" s="51"/>
      <c r="B338" s="51"/>
      <c r="C338" s="51"/>
      <c r="D338" s="51"/>
      <c r="E338" s="51"/>
      <c r="F338" s="51"/>
    </row>
    <row r="339" spans="1:6" hidden="1" x14ac:dyDescent="0.2">
      <c r="A339" s="51"/>
      <c r="B339" s="51"/>
      <c r="C339" s="51"/>
      <c r="D339" s="51"/>
      <c r="E339" s="51"/>
      <c r="F339" s="51"/>
    </row>
    <row r="340" spans="1:6" hidden="1" x14ac:dyDescent="0.2">
      <c r="A340" s="51"/>
      <c r="B340" s="51"/>
      <c r="C340" s="51"/>
      <c r="D340" s="51"/>
      <c r="E340" s="51"/>
      <c r="F340" s="51"/>
    </row>
    <row r="341" spans="1:6" hidden="1" x14ac:dyDescent="0.2">
      <c r="A341" s="51"/>
      <c r="B341" s="51"/>
      <c r="C341" s="51"/>
      <c r="D341" s="51"/>
      <c r="E341" s="51"/>
      <c r="F341" s="51"/>
    </row>
    <row r="342" spans="1:6" hidden="1" x14ac:dyDescent="0.2">
      <c r="A342" s="51"/>
      <c r="B342" s="51"/>
      <c r="C342" s="51"/>
      <c r="D342" s="51"/>
      <c r="E342" s="51"/>
      <c r="F342" s="51"/>
    </row>
    <row r="343" spans="1:6" hidden="1" x14ac:dyDescent="0.2">
      <c r="A343" s="51"/>
      <c r="B343" s="51"/>
      <c r="C343" s="51"/>
      <c r="D343" s="51"/>
      <c r="E343" s="51"/>
      <c r="F343" s="51"/>
    </row>
    <row r="344" spans="1:6" hidden="1" x14ac:dyDescent="0.2">
      <c r="A344" s="51"/>
      <c r="B344" s="51"/>
      <c r="C344" s="51"/>
      <c r="D344" s="51"/>
      <c r="E344" s="51"/>
      <c r="F344" s="51"/>
    </row>
    <row r="345" spans="1:6" hidden="1" x14ac:dyDescent="0.2">
      <c r="A345" s="51"/>
      <c r="B345" s="51"/>
      <c r="C345" s="51"/>
      <c r="D345" s="51"/>
      <c r="E345" s="51"/>
      <c r="F345" s="51"/>
    </row>
    <row r="346" spans="1:6" hidden="1" x14ac:dyDescent="0.2">
      <c r="A346" s="51"/>
      <c r="B346" s="51"/>
      <c r="C346" s="51"/>
      <c r="D346" s="51"/>
      <c r="E346" s="51"/>
      <c r="F346" s="51"/>
    </row>
    <row r="347" spans="1:6" hidden="1" x14ac:dyDescent="0.2">
      <c r="A347" s="51"/>
      <c r="B347" s="51"/>
      <c r="C347" s="51"/>
      <c r="D347" s="51"/>
      <c r="E347" s="51"/>
      <c r="F347" s="51"/>
    </row>
    <row r="348" spans="1:6" hidden="1" x14ac:dyDescent="0.2">
      <c r="A348" s="51"/>
      <c r="B348" s="51"/>
      <c r="C348" s="51"/>
      <c r="D348" s="51"/>
      <c r="E348" s="51"/>
      <c r="F348" s="51"/>
    </row>
    <row r="349" spans="1:6" hidden="1" x14ac:dyDescent="0.2">
      <c r="A349" s="51"/>
      <c r="B349" s="51"/>
      <c r="C349" s="51"/>
      <c r="D349" s="51"/>
      <c r="E349" s="51"/>
      <c r="F349" s="51"/>
    </row>
    <row r="350" spans="1:6" hidden="1" x14ac:dyDescent="0.2">
      <c r="A350" s="51"/>
      <c r="B350" s="51"/>
      <c r="C350" s="51"/>
      <c r="D350" s="51"/>
      <c r="E350" s="51"/>
      <c r="F350" s="51"/>
    </row>
    <row r="351" spans="1:6" hidden="1" x14ac:dyDescent="0.2">
      <c r="A351" s="51"/>
      <c r="B351" s="51"/>
      <c r="C351" s="51"/>
      <c r="D351" s="51"/>
      <c r="E351" s="51"/>
      <c r="F351" s="51"/>
    </row>
    <row r="352" spans="1:6" hidden="1" x14ac:dyDescent="0.2">
      <c r="A352" s="51"/>
      <c r="B352" s="51"/>
      <c r="C352" s="51"/>
      <c r="D352" s="51"/>
      <c r="E352" s="51"/>
      <c r="F352" s="51"/>
    </row>
    <row r="353" spans="1:6" hidden="1" x14ac:dyDescent="0.2">
      <c r="A353" s="51"/>
      <c r="B353" s="51"/>
      <c r="C353" s="51"/>
      <c r="D353" s="51"/>
      <c r="E353" s="51"/>
      <c r="F353" s="51"/>
    </row>
    <row r="354" spans="1:6" hidden="1" x14ac:dyDescent="0.2">
      <c r="A354" s="51"/>
      <c r="B354" s="51"/>
      <c r="C354" s="51"/>
      <c r="D354" s="51"/>
      <c r="E354" s="51"/>
      <c r="F354" s="51"/>
    </row>
    <row r="355" spans="1:6" hidden="1" x14ac:dyDescent="0.2">
      <c r="A355" s="51"/>
      <c r="B355" s="51"/>
      <c r="C355" s="51"/>
      <c r="D355" s="51"/>
      <c r="E355" s="51"/>
      <c r="F355" s="51"/>
    </row>
    <row r="356" spans="1:6" hidden="1" x14ac:dyDescent="0.2">
      <c r="A356" s="51"/>
      <c r="B356" s="51"/>
      <c r="C356" s="51"/>
      <c r="D356" s="51"/>
      <c r="E356" s="51"/>
      <c r="F356" s="51"/>
    </row>
    <row r="357" spans="1:6" hidden="1" x14ac:dyDescent="0.2">
      <c r="A357" s="51"/>
      <c r="B357" s="51"/>
      <c r="C357" s="51"/>
      <c r="D357" s="51"/>
      <c r="E357" s="51"/>
      <c r="F357" s="51"/>
    </row>
    <row r="358" spans="1:6" hidden="1" x14ac:dyDescent="0.2">
      <c r="A358" s="51"/>
      <c r="B358" s="51"/>
      <c r="C358" s="51"/>
      <c r="D358" s="51"/>
      <c r="E358" s="51"/>
      <c r="F358" s="51"/>
    </row>
    <row r="359" spans="1:6" hidden="1" x14ac:dyDescent="0.2">
      <c r="A359" s="51"/>
      <c r="B359" s="51"/>
      <c r="C359" s="51"/>
      <c r="D359" s="51"/>
      <c r="E359" s="51"/>
      <c r="F359" s="51"/>
    </row>
    <row r="360" spans="1:6" hidden="1" x14ac:dyDescent="0.2">
      <c r="A360" s="51"/>
      <c r="B360" s="51"/>
      <c r="C360" s="51"/>
      <c r="D360" s="51"/>
      <c r="E360" s="51"/>
      <c r="F360" s="51"/>
    </row>
    <row r="361" spans="1:6" hidden="1" x14ac:dyDescent="0.2">
      <c r="A361" s="51"/>
      <c r="B361" s="51"/>
      <c r="C361" s="51"/>
      <c r="D361" s="51"/>
      <c r="E361" s="51"/>
      <c r="F361" s="51"/>
    </row>
    <row r="362" spans="1:6" hidden="1" x14ac:dyDescent="0.2">
      <c r="A362" s="51"/>
      <c r="B362" s="51"/>
      <c r="C362" s="51"/>
      <c r="D362" s="51"/>
      <c r="E362" s="51"/>
      <c r="F362" s="51"/>
    </row>
    <row r="363" spans="1:6" hidden="1" x14ac:dyDescent="0.2">
      <c r="A363" s="51"/>
      <c r="B363" s="51"/>
      <c r="C363" s="51"/>
      <c r="D363" s="51"/>
      <c r="E363" s="51"/>
      <c r="F363" s="51"/>
    </row>
    <row r="364" spans="1:6" hidden="1" x14ac:dyDescent="0.2">
      <c r="A364" s="51"/>
      <c r="B364" s="51"/>
      <c r="C364" s="51"/>
      <c r="D364" s="51"/>
      <c r="E364" s="51"/>
      <c r="F364" s="51"/>
    </row>
    <row r="365" spans="1:6" hidden="1" x14ac:dyDescent="0.2">
      <c r="A365" s="51"/>
      <c r="B365" s="51"/>
      <c r="C365" s="51"/>
      <c r="D365" s="51"/>
      <c r="E365" s="51"/>
      <c r="F365" s="51"/>
    </row>
    <row r="366" spans="1:6" hidden="1" x14ac:dyDescent="0.2">
      <c r="A366" s="51"/>
      <c r="B366" s="51"/>
      <c r="C366" s="51"/>
      <c r="D366" s="51"/>
      <c r="E366" s="51"/>
      <c r="F366" s="51"/>
    </row>
    <row r="367" spans="1:6" hidden="1" x14ac:dyDescent="0.2">
      <c r="A367" s="51"/>
      <c r="B367" s="51"/>
      <c r="C367" s="51"/>
      <c r="D367" s="51"/>
      <c r="E367" s="51"/>
      <c r="F367" s="51"/>
    </row>
    <row r="368" spans="1:6" hidden="1" x14ac:dyDescent="0.2">
      <c r="A368" s="51"/>
      <c r="B368" s="51"/>
      <c r="C368" s="51"/>
      <c r="D368" s="51"/>
      <c r="E368" s="51"/>
      <c r="F368" s="51"/>
    </row>
    <row r="369" spans="1:6" hidden="1" x14ac:dyDescent="0.2">
      <c r="A369" s="51"/>
      <c r="B369" s="51"/>
      <c r="C369" s="51"/>
      <c r="D369" s="51"/>
      <c r="E369" s="51"/>
      <c r="F369" s="51"/>
    </row>
    <row r="370" spans="1:6" hidden="1" x14ac:dyDescent="0.2">
      <c r="A370" s="51"/>
      <c r="B370" s="51"/>
      <c r="C370" s="51"/>
      <c r="D370" s="51"/>
      <c r="E370" s="51"/>
      <c r="F370" s="51"/>
    </row>
    <row r="371" spans="1:6" hidden="1" x14ac:dyDescent="0.2">
      <c r="A371" s="51"/>
      <c r="B371" s="51"/>
      <c r="C371" s="51"/>
      <c r="D371" s="51"/>
      <c r="E371" s="51"/>
      <c r="F371" s="51"/>
    </row>
    <row r="372" spans="1:6" hidden="1" x14ac:dyDescent="0.2">
      <c r="A372" s="51"/>
      <c r="B372" s="51"/>
      <c r="C372" s="51"/>
      <c r="D372" s="51"/>
      <c r="E372" s="51"/>
      <c r="F372" s="51"/>
    </row>
    <row r="373" spans="1:6" hidden="1" x14ac:dyDescent="0.2">
      <c r="A373" s="51"/>
      <c r="B373" s="51"/>
      <c r="C373" s="51"/>
      <c r="D373" s="51"/>
      <c r="E373" s="51"/>
      <c r="F373" s="51"/>
    </row>
    <row r="374" spans="1:6" hidden="1" x14ac:dyDescent="0.2">
      <c r="A374" s="51"/>
      <c r="B374" s="51"/>
      <c r="C374" s="51"/>
      <c r="D374" s="51"/>
      <c r="E374" s="51"/>
      <c r="F374" s="51"/>
    </row>
    <row r="375" spans="1:6" hidden="1" x14ac:dyDescent="0.2">
      <c r="A375" s="51"/>
      <c r="B375" s="51"/>
      <c r="C375" s="51"/>
      <c r="D375" s="51"/>
      <c r="E375" s="51"/>
      <c r="F375" s="51"/>
    </row>
    <row r="376" spans="1:6" hidden="1" x14ac:dyDescent="0.2">
      <c r="A376" s="51"/>
      <c r="B376" s="51"/>
      <c r="C376" s="51"/>
      <c r="D376" s="51"/>
      <c r="E376" s="51"/>
      <c r="F376" s="51"/>
    </row>
    <row r="377" spans="1:6" hidden="1" x14ac:dyDescent="0.2">
      <c r="A377" s="51"/>
      <c r="B377" s="51"/>
      <c r="C377" s="51"/>
      <c r="D377" s="51"/>
      <c r="E377" s="51"/>
      <c r="F377" s="51"/>
    </row>
    <row r="378" spans="1:6" hidden="1" x14ac:dyDescent="0.2">
      <c r="A378" s="51"/>
      <c r="B378" s="51"/>
      <c r="C378" s="51"/>
      <c r="D378" s="51"/>
      <c r="E378" s="51"/>
      <c r="F378" s="51"/>
    </row>
    <row r="379" spans="1:6" hidden="1" x14ac:dyDescent="0.2">
      <c r="A379" s="51"/>
      <c r="B379" s="51"/>
      <c r="C379" s="51"/>
      <c r="D379" s="51"/>
      <c r="E379" s="51"/>
      <c r="F379" s="51"/>
    </row>
    <row r="380" spans="1:6" hidden="1" x14ac:dyDescent="0.2">
      <c r="A380" s="51"/>
      <c r="B380" s="51"/>
      <c r="C380" s="51"/>
      <c r="D380" s="51"/>
      <c r="E380" s="51"/>
      <c r="F380" s="51"/>
    </row>
    <row r="381" spans="1:6" hidden="1" x14ac:dyDescent="0.2">
      <c r="A381" s="51"/>
      <c r="B381" s="51"/>
      <c r="C381" s="51"/>
      <c r="D381" s="51"/>
      <c r="E381" s="51"/>
      <c r="F381" s="51"/>
    </row>
    <row r="382" spans="1:6" hidden="1" x14ac:dyDescent="0.2">
      <c r="A382" s="51"/>
      <c r="B382" s="51"/>
      <c r="C382" s="51"/>
      <c r="D382" s="51"/>
      <c r="E382" s="51"/>
      <c r="F382" s="51"/>
    </row>
    <row r="383" spans="1:6" hidden="1" x14ac:dyDescent="0.2">
      <c r="A383" s="51"/>
      <c r="B383" s="51"/>
      <c r="C383" s="51"/>
      <c r="D383" s="51"/>
      <c r="E383" s="51"/>
      <c r="F383" s="51"/>
    </row>
    <row r="384" spans="1:6" hidden="1" x14ac:dyDescent="0.2">
      <c r="A384" s="51"/>
      <c r="B384" s="51"/>
      <c r="C384" s="51"/>
      <c r="D384" s="51"/>
      <c r="E384" s="51"/>
      <c r="F384" s="51"/>
    </row>
    <row r="385" spans="1:6" hidden="1" x14ac:dyDescent="0.2">
      <c r="A385" s="51"/>
      <c r="B385" s="51"/>
      <c r="C385" s="51"/>
      <c r="D385" s="51"/>
      <c r="E385" s="51"/>
      <c r="F385" s="51"/>
    </row>
    <row r="386" spans="1:6" hidden="1" x14ac:dyDescent="0.2">
      <c r="A386" s="51"/>
      <c r="B386" s="51"/>
      <c r="C386" s="51"/>
      <c r="D386" s="51"/>
      <c r="E386" s="51"/>
      <c r="F386" s="51"/>
    </row>
    <row r="387" spans="1:6" hidden="1" x14ac:dyDescent="0.2">
      <c r="A387" s="51"/>
      <c r="B387" s="51"/>
      <c r="C387" s="51"/>
      <c r="D387" s="51"/>
      <c r="E387" s="51"/>
      <c r="F387" s="51"/>
    </row>
    <row r="388" spans="1:6" hidden="1" x14ac:dyDescent="0.2">
      <c r="A388" s="51"/>
      <c r="B388" s="51"/>
      <c r="C388" s="51"/>
      <c r="D388" s="51"/>
      <c r="E388" s="51"/>
      <c r="F388" s="51"/>
    </row>
    <row r="389" spans="1:6" hidden="1" x14ac:dyDescent="0.2">
      <c r="A389" s="51"/>
      <c r="B389" s="51"/>
      <c r="C389" s="51"/>
      <c r="D389" s="51"/>
      <c r="E389" s="51"/>
      <c r="F389" s="51"/>
    </row>
    <row r="390" spans="1:6" hidden="1" x14ac:dyDescent="0.2">
      <c r="A390" s="51"/>
      <c r="B390" s="51"/>
      <c r="C390" s="51"/>
      <c r="D390" s="51"/>
      <c r="E390" s="51"/>
      <c r="F390" s="51"/>
    </row>
    <row r="391" spans="1:6" hidden="1" x14ac:dyDescent="0.2">
      <c r="A391" s="51"/>
      <c r="B391" s="51"/>
      <c r="C391" s="51"/>
      <c r="D391" s="51"/>
      <c r="E391" s="51"/>
      <c r="F391" s="51"/>
    </row>
    <row r="392" spans="1:6" hidden="1" x14ac:dyDescent="0.2">
      <c r="A392" s="51"/>
      <c r="B392" s="51"/>
      <c r="C392" s="51"/>
      <c r="D392" s="51"/>
      <c r="E392" s="51"/>
      <c r="F392" s="51"/>
    </row>
    <row r="393" spans="1:6" hidden="1" x14ac:dyDescent="0.2">
      <c r="A393" s="51"/>
      <c r="B393" s="51"/>
      <c r="C393" s="51"/>
      <c r="D393" s="51"/>
      <c r="E393" s="51"/>
      <c r="F393" s="51"/>
    </row>
    <row r="394" spans="1:6" hidden="1" x14ac:dyDescent="0.2">
      <c r="A394" s="51"/>
      <c r="B394" s="51"/>
      <c r="C394" s="51"/>
      <c r="D394" s="51"/>
      <c r="E394" s="51"/>
      <c r="F394" s="51"/>
    </row>
    <row r="395" spans="1:6" hidden="1" x14ac:dyDescent="0.2">
      <c r="A395" s="51"/>
      <c r="B395" s="51"/>
      <c r="C395" s="51"/>
      <c r="D395" s="51"/>
      <c r="E395" s="51"/>
      <c r="F395" s="51"/>
    </row>
    <row r="396" spans="1:6" hidden="1" x14ac:dyDescent="0.2">
      <c r="A396" s="51"/>
      <c r="B396" s="51"/>
      <c r="C396" s="51"/>
      <c r="D396" s="51"/>
      <c r="E396" s="51"/>
      <c r="F396" s="51"/>
    </row>
    <row r="397" spans="1:6" hidden="1" x14ac:dyDescent="0.2">
      <c r="A397" s="51"/>
      <c r="B397" s="51"/>
      <c r="C397" s="51"/>
      <c r="D397" s="51"/>
      <c r="E397" s="51"/>
      <c r="F397" s="51"/>
    </row>
    <row r="398" spans="1:6" hidden="1" x14ac:dyDescent="0.2">
      <c r="A398" s="51"/>
      <c r="B398" s="51"/>
      <c r="C398" s="51"/>
      <c r="D398" s="51"/>
      <c r="E398" s="51"/>
      <c r="F398" s="51"/>
    </row>
    <row r="399" spans="1:6" hidden="1" x14ac:dyDescent="0.2">
      <c r="A399" s="51"/>
      <c r="B399" s="51"/>
      <c r="C399" s="51"/>
      <c r="D399" s="51"/>
      <c r="E399" s="51"/>
      <c r="F399" s="51"/>
    </row>
    <row r="400" spans="1:6" hidden="1" x14ac:dyDescent="0.2">
      <c r="A400" s="51"/>
      <c r="B400" s="51"/>
      <c r="C400" s="51"/>
      <c r="D400" s="51"/>
      <c r="E400" s="51"/>
      <c r="F400" s="51"/>
    </row>
    <row r="401" spans="1:6" hidden="1" x14ac:dyDescent="0.2">
      <c r="A401" s="51"/>
      <c r="B401" s="51"/>
      <c r="C401" s="51"/>
      <c r="D401" s="51"/>
      <c r="E401" s="51"/>
      <c r="F401" s="51"/>
    </row>
    <row r="402" spans="1:6" hidden="1" x14ac:dyDescent="0.2">
      <c r="A402" s="51"/>
      <c r="B402" s="51"/>
      <c r="C402" s="51"/>
      <c r="D402" s="51"/>
      <c r="E402" s="51"/>
      <c r="F402" s="51"/>
    </row>
    <row r="403" spans="1:6" hidden="1" x14ac:dyDescent="0.2">
      <c r="A403" s="51"/>
      <c r="B403" s="51"/>
      <c r="C403" s="51"/>
      <c r="D403" s="51"/>
      <c r="E403" s="51"/>
      <c r="F403" s="51"/>
    </row>
    <row r="404" spans="1:6" hidden="1" x14ac:dyDescent="0.2">
      <c r="A404" s="51"/>
      <c r="B404" s="51"/>
      <c r="C404" s="51"/>
      <c r="D404" s="51"/>
      <c r="E404" s="51"/>
      <c r="F404" s="51"/>
    </row>
    <row r="405" spans="1:6" hidden="1" x14ac:dyDescent="0.2">
      <c r="A405" s="51"/>
      <c r="B405" s="51"/>
      <c r="C405" s="51"/>
      <c r="D405" s="51"/>
      <c r="E405" s="51"/>
      <c r="F405" s="51"/>
    </row>
    <row r="406" spans="1:6" hidden="1" x14ac:dyDescent="0.2">
      <c r="A406" s="51"/>
      <c r="B406" s="51"/>
      <c r="C406" s="51"/>
      <c r="D406" s="51"/>
      <c r="E406" s="51"/>
      <c r="F406" s="51"/>
    </row>
    <row r="407" spans="1:6" hidden="1" x14ac:dyDescent="0.2">
      <c r="A407" s="51"/>
      <c r="B407" s="51"/>
      <c r="C407" s="51"/>
      <c r="D407" s="51"/>
      <c r="E407" s="51"/>
      <c r="F407" s="51"/>
    </row>
    <row r="408" spans="1:6" hidden="1" x14ac:dyDescent="0.2">
      <c r="A408" s="51"/>
      <c r="B408" s="51"/>
      <c r="C408" s="51"/>
      <c r="D408" s="51"/>
      <c r="E408" s="51"/>
      <c r="F408" s="51"/>
    </row>
    <row r="409" spans="1:6" hidden="1" x14ac:dyDescent="0.2">
      <c r="A409" s="51"/>
      <c r="B409" s="51"/>
      <c r="C409" s="51"/>
      <c r="D409" s="51"/>
      <c r="E409" s="51"/>
      <c r="F409" s="51"/>
    </row>
    <row r="410" spans="1:6" hidden="1" x14ac:dyDescent="0.2">
      <c r="A410" s="51"/>
      <c r="B410" s="51"/>
      <c r="C410" s="51"/>
      <c r="D410" s="51"/>
      <c r="E410" s="51"/>
      <c r="F410" s="51"/>
    </row>
    <row r="411" spans="1:6" hidden="1" x14ac:dyDescent="0.2">
      <c r="A411" s="51"/>
      <c r="B411" s="51"/>
      <c r="C411" s="51"/>
      <c r="D411" s="51"/>
      <c r="E411" s="51"/>
      <c r="F411" s="51"/>
    </row>
    <row r="412" spans="1:6" hidden="1" x14ac:dyDescent="0.2">
      <c r="A412" s="51"/>
      <c r="B412" s="51"/>
      <c r="C412" s="51"/>
      <c r="D412" s="51"/>
      <c r="E412" s="51"/>
      <c r="F412" s="51"/>
    </row>
    <row r="413" spans="1:6" hidden="1" x14ac:dyDescent="0.2">
      <c r="A413" s="51"/>
      <c r="B413" s="51"/>
      <c r="C413" s="51"/>
      <c r="D413" s="51"/>
      <c r="E413" s="51"/>
      <c r="F413" s="51"/>
    </row>
    <row r="414" spans="1:6" hidden="1" x14ac:dyDescent="0.2">
      <c r="A414" s="51"/>
      <c r="B414" s="51"/>
      <c r="C414" s="51"/>
      <c r="D414" s="51"/>
      <c r="E414" s="51"/>
      <c r="F414" s="51"/>
    </row>
    <row r="415" spans="1:6" hidden="1" x14ac:dyDescent="0.2">
      <c r="A415" s="51"/>
      <c r="B415" s="51"/>
      <c r="C415" s="51"/>
      <c r="D415" s="51"/>
      <c r="E415" s="51"/>
      <c r="F415" s="51"/>
    </row>
    <row r="416" spans="1:6" hidden="1" x14ac:dyDescent="0.2">
      <c r="A416" s="51"/>
      <c r="B416" s="51"/>
      <c r="C416" s="51"/>
      <c r="D416" s="51"/>
      <c r="E416" s="51"/>
      <c r="F416" s="51"/>
    </row>
    <row r="417" spans="1:6" hidden="1" x14ac:dyDescent="0.2">
      <c r="A417" s="51"/>
      <c r="B417" s="51"/>
      <c r="C417" s="51"/>
      <c r="D417" s="51"/>
      <c r="E417" s="51"/>
      <c r="F417" s="51"/>
    </row>
    <row r="418" spans="1:6" hidden="1" x14ac:dyDescent="0.2">
      <c r="A418" s="51"/>
      <c r="B418" s="51"/>
      <c r="C418" s="51"/>
      <c r="D418" s="51"/>
      <c r="E418" s="51"/>
      <c r="F418" s="51"/>
    </row>
    <row r="419" spans="1:6" hidden="1" x14ac:dyDescent="0.2">
      <c r="A419" s="51"/>
      <c r="B419" s="51"/>
      <c r="C419" s="51"/>
      <c r="D419" s="51"/>
      <c r="E419" s="51"/>
      <c r="F419" s="51"/>
    </row>
    <row r="420" spans="1:6" hidden="1" x14ac:dyDescent="0.2">
      <c r="A420" s="51"/>
      <c r="B420" s="51"/>
      <c r="C420" s="51"/>
      <c r="D420" s="51"/>
      <c r="E420" s="51"/>
      <c r="F420" s="51"/>
    </row>
    <row r="421" spans="1:6" hidden="1" x14ac:dyDescent="0.2">
      <c r="A421" s="51"/>
      <c r="B421" s="51"/>
      <c r="C421" s="51"/>
      <c r="D421" s="51"/>
      <c r="E421" s="51"/>
      <c r="F421" s="51"/>
    </row>
    <row r="422" spans="1:6" hidden="1" x14ac:dyDescent="0.2">
      <c r="A422" s="51"/>
      <c r="B422" s="51"/>
      <c r="C422" s="51"/>
      <c r="D422" s="51"/>
      <c r="E422" s="51"/>
      <c r="F422" s="51"/>
    </row>
    <row r="423" spans="1:6" hidden="1" x14ac:dyDescent="0.2">
      <c r="A423" s="51"/>
      <c r="B423" s="51"/>
      <c r="C423" s="51"/>
      <c r="D423" s="51"/>
      <c r="E423" s="51"/>
      <c r="F423" s="51"/>
    </row>
    <row r="424" spans="1:6" hidden="1" x14ac:dyDescent="0.2">
      <c r="A424" s="51"/>
      <c r="B424" s="51"/>
      <c r="C424" s="51"/>
      <c r="D424" s="51"/>
      <c r="E424" s="51"/>
      <c r="F424" s="51"/>
    </row>
    <row r="425" spans="1:6" hidden="1" x14ac:dyDescent="0.2">
      <c r="A425" s="51"/>
      <c r="B425" s="51"/>
      <c r="C425" s="51"/>
      <c r="D425" s="51"/>
      <c r="E425" s="51"/>
      <c r="F425" s="51"/>
    </row>
    <row r="426" spans="1:6" hidden="1" x14ac:dyDescent="0.2">
      <c r="A426" s="51"/>
      <c r="B426" s="51"/>
      <c r="C426" s="51"/>
      <c r="D426" s="51"/>
      <c r="E426" s="51"/>
      <c r="F426" s="51"/>
    </row>
    <row r="427" spans="1:6" hidden="1" x14ac:dyDescent="0.2">
      <c r="A427" s="51"/>
      <c r="B427" s="51"/>
      <c r="C427" s="51"/>
      <c r="D427" s="51"/>
      <c r="E427" s="51"/>
      <c r="F427" s="51"/>
    </row>
    <row r="428" spans="1:6" hidden="1" x14ac:dyDescent="0.2">
      <c r="A428" s="51"/>
      <c r="B428" s="51"/>
      <c r="C428" s="51"/>
      <c r="D428" s="51"/>
      <c r="E428" s="51"/>
      <c r="F428" s="51"/>
    </row>
    <row r="429" spans="1:6" hidden="1" x14ac:dyDescent="0.2">
      <c r="A429" s="51"/>
      <c r="B429" s="51"/>
      <c r="C429" s="51"/>
      <c r="D429" s="51"/>
      <c r="E429" s="51"/>
      <c r="F429" s="51"/>
    </row>
    <row r="430" spans="1:6" hidden="1" x14ac:dyDescent="0.2">
      <c r="A430" s="51"/>
      <c r="B430" s="51"/>
      <c r="C430" s="51"/>
      <c r="D430" s="51"/>
      <c r="E430" s="51"/>
      <c r="F430" s="51"/>
    </row>
    <row r="431" spans="1:6" hidden="1" x14ac:dyDescent="0.2">
      <c r="A431" s="51"/>
      <c r="B431" s="51"/>
      <c r="C431" s="51"/>
      <c r="D431" s="51"/>
      <c r="E431" s="51"/>
      <c r="F431" s="51"/>
    </row>
    <row r="432" spans="1:6" hidden="1" x14ac:dyDescent="0.2">
      <c r="A432" s="51"/>
      <c r="B432" s="51"/>
      <c r="C432" s="51"/>
      <c r="D432" s="51"/>
      <c r="E432" s="51"/>
      <c r="F432" s="51"/>
    </row>
    <row r="433" spans="1:6" hidden="1" x14ac:dyDescent="0.2">
      <c r="A433" s="51"/>
      <c r="B433" s="51"/>
      <c r="C433" s="51"/>
      <c r="D433" s="51"/>
      <c r="E433" s="51"/>
      <c r="F433" s="51"/>
    </row>
    <row r="434" spans="1:6" hidden="1" x14ac:dyDescent="0.2">
      <c r="A434" s="51"/>
      <c r="B434" s="51"/>
      <c r="C434" s="51"/>
      <c r="D434" s="51"/>
      <c r="E434" s="51"/>
      <c r="F434" s="51"/>
    </row>
    <row r="435" spans="1:6" hidden="1" x14ac:dyDescent="0.2">
      <c r="A435" s="51"/>
      <c r="B435" s="51"/>
      <c r="C435" s="51"/>
      <c r="D435" s="51"/>
      <c r="E435" s="51"/>
      <c r="F435" s="51"/>
    </row>
    <row r="436" spans="1:6" hidden="1" x14ac:dyDescent="0.2">
      <c r="A436" s="51"/>
      <c r="B436" s="51"/>
      <c r="C436" s="51"/>
      <c r="D436" s="51"/>
      <c r="E436" s="51"/>
      <c r="F436" s="51"/>
    </row>
    <row r="437" spans="1:6" hidden="1" x14ac:dyDescent="0.2">
      <c r="A437" s="51"/>
      <c r="B437" s="51"/>
      <c r="C437" s="51"/>
      <c r="D437" s="51"/>
      <c r="E437" s="51"/>
      <c r="F437" s="51"/>
    </row>
    <row r="438" spans="1:6" hidden="1" x14ac:dyDescent="0.2">
      <c r="A438" s="51"/>
      <c r="B438" s="51"/>
      <c r="C438" s="51"/>
      <c r="D438" s="51"/>
      <c r="E438" s="51"/>
      <c r="F438" s="51"/>
    </row>
    <row r="439" spans="1:6" hidden="1" x14ac:dyDescent="0.2">
      <c r="A439" s="51"/>
      <c r="B439" s="51"/>
      <c r="C439" s="51"/>
      <c r="D439" s="51"/>
      <c r="E439" s="51"/>
      <c r="F439" s="51"/>
    </row>
    <row r="440" spans="1:6" hidden="1" x14ac:dyDescent="0.2">
      <c r="A440" s="51"/>
      <c r="B440" s="51"/>
      <c r="C440" s="51"/>
      <c r="D440" s="51"/>
      <c r="E440" s="51"/>
      <c r="F440" s="51"/>
    </row>
    <row r="441" spans="1:6" hidden="1" x14ac:dyDescent="0.2">
      <c r="A441" s="51"/>
      <c r="B441" s="51"/>
      <c r="C441" s="51"/>
      <c r="D441" s="51"/>
      <c r="E441" s="51"/>
      <c r="F441" s="51"/>
    </row>
    <row r="442" spans="1:6" hidden="1" x14ac:dyDescent="0.2">
      <c r="A442" s="51"/>
      <c r="B442" s="51"/>
      <c r="C442" s="51"/>
      <c r="D442" s="51"/>
      <c r="E442" s="51"/>
      <c r="F442" s="51"/>
    </row>
    <row r="443" spans="1:6" hidden="1" x14ac:dyDescent="0.2">
      <c r="A443" s="51"/>
      <c r="B443" s="51"/>
      <c r="C443" s="51"/>
      <c r="D443" s="51"/>
      <c r="E443" s="51"/>
      <c r="F443" s="51"/>
    </row>
    <row r="444" spans="1:6" hidden="1" x14ac:dyDescent="0.2">
      <c r="A444" s="51"/>
      <c r="B444" s="51"/>
      <c r="C444" s="51"/>
      <c r="D444" s="51"/>
      <c r="E444" s="51"/>
      <c r="F444" s="51"/>
    </row>
    <row r="445" spans="1:6" hidden="1" x14ac:dyDescent="0.2">
      <c r="A445" s="51"/>
      <c r="B445" s="51"/>
      <c r="C445" s="51"/>
      <c r="D445" s="51"/>
      <c r="E445" s="51"/>
      <c r="F445" s="51"/>
    </row>
    <row r="446" spans="1:6" hidden="1" x14ac:dyDescent="0.2">
      <c r="A446" s="51"/>
      <c r="B446" s="51"/>
      <c r="C446" s="51"/>
      <c r="D446" s="51"/>
      <c r="E446" s="51"/>
      <c r="F446" s="51"/>
    </row>
    <row r="447" spans="1:6" hidden="1" x14ac:dyDescent="0.2">
      <c r="A447" s="51"/>
      <c r="B447" s="51"/>
      <c r="C447" s="51"/>
      <c r="D447" s="51"/>
      <c r="E447" s="51"/>
      <c r="F447" s="51"/>
    </row>
    <row r="448" spans="1:6" hidden="1" x14ac:dyDescent="0.2">
      <c r="A448" s="51"/>
      <c r="B448" s="51"/>
      <c r="C448" s="51"/>
      <c r="D448" s="51"/>
      <c r="E448" s="51"/>
      <c r="F448" s="51"/>
    </row>
    <row r="449" spans="1:6" hidden="1" x14ac:dyDescent="0.2">
      <c r="A449" s="51"/>
      <c r="B449" s="51"/>
      <c r="C449" s="51"/>
      <c r="D449" s="51"/>
      <c r="E449" s="51"/>
      <c r="F449" s="51"/>
    </row>
    <row r="450" spans="1:6" hidden="1" x14ac:dyDescent="0.2">
      <c r="A450" s="51"/>
      <c r="B450" s="51"/>
      <c r="C450" s="51"/>
      <c r="D450" s="51"/>
      <c r="E450" s="51"/>
      <c r="F450" s="51"/>
    </row>
    <row r="451" spans="1:6" hidden="1" x14ac:dyDescent="0.2">
      <c r="A451" s="51"/>
      <c r="B451" s="51"/>
      <c r="C451" s="51"/>
      <c r="D451" s="51"/>
      <c r="E451" s="51"/>
      <c r="F451" s="51"/>
    </row>
    <row r="452" spans="1:6" hidden="1" x14ac:dyDescent="0.2">
      <c r="A452" s="51"/>
      <c r="B452" s="51"/>
      <c r="C452" s="51"/>
      <c r="D452" s="51"/>
      <c r="E452" s="51"/>
      <c r="F452" s="51"/>
    </row>
    <row r="453" spans="1:6" hidden="1" x14ac:dyDescent="0.2">
      <c r="A453" s="51"/>
      <c r="B453" s="51"/>
      <c r="C453" s="51"/>
      <c r="D453" s="51"/>
      <c r="E453" s="51"/>
      <c r="F453" s="51"/>
    </row>
    <row r="454" spans="1:6" hidden="1" x14ac:dyDescent="0.2">
      <c r="A454" s="51"/>
      <c r="B454" s="51"/>
      <c r="C454" s="51"/>
      <c r="D454" s="51"/>
      <c r="E454" s="51"/>
      <c r="F454" s="51"/>
    </row>
    <row r="455" spans="1:6" hidden="1" x14ac:dyDescent="0.2">
      <c r="A455" s="51"/>
      <c r="B455" s="51"/>
      <c r="C455" s="51"/>
      <c r="D455" s="51"/>
      <c r="E455" s="51"/>
      <c r="F455" s="51"/>
    </row>
    <row r="456" spans="1:6" hidden="1" x14ac:dyDescent="0.2">
      <c r="A456" s="51"/>
      <c r="B456" s="51"/>
      <c r="C456" s="51"/>
      <c r="D456" s="51"/>
      <c r="E456" s="51"/>
      <c r="F456" s="51"/>
    </row>
    <row r="457" spans="1:6" hidden="1" x14ac:dyDescent="0.2">
      <c r="A457" s="51"/>
      <c r="B457" s="51"/>
      <c r="C457" s="51"/>
      <c r="D457" s="51"/>
      <c r="E457" s="51"/>
      <c r="F457" s="51"/>
    </row>
    <row r="458" spans="1:6" hidden="1" x14ac:dyDescent="0.2">
      <c r="A458" s="51"/>
      <c r="B458" s="51"/>
      <c r="C458" s="51"/>
      <c r="D458" s="51"/>
      <c r="E458" s="51"/>
      <c r="F458" s="51"/>
    </row>
    <row r="459" spans="1:6" hidden="1" x14ac:dyDescent="0.2">
      <c r="A459" s="51"/>
      <c r="B459" s="51"/>
      <c r="C459" s="51"/>
      <c r="D459" s="51"/>
      <c r="E459" s="51"/>
      <c r="F459" s="51"/>
    </row>
    <row r="460" spans="1:6" hidden="1" x14ac:dyDescent="0.2">
      <c r="A460" s="51"/>
      <c r="B460" s="51"/>
      <c r="C460" s="51"/>
      <c r="D460" s="51"/>
      <c r="E460" s="51"/>
      <c r="F460" s="51"/>
    </row>
    <row r="461" spans="1:6" hidden="1" x14ac:dyDescent="0.2">
      <c r="A461" s="51"/>
      <c r="B461" s="51"/>
      <c r="C461" s="51"/>
      <c r="D461" s="51"/>
      <c r="E461" s="51"/>
      <c r="F461" s="51"/>
    </row>
    <row r="462" spans="1:6" hidden="1" x14ac:dyDescent="0.2">
      <c r="A462" s="51"/>
      <c r="B462" s="51"/>
      <c r="C462" s="51"/>
      <c r="D462" s="51"/>
      <c r="E462" s="51"/>
      <c r="F462" s="51"/>
    </row>
    <row r="463" spans="1:6" hidden="1" x14ac:dyDescent="0.2">
      <c r="A463" s="51"/>
      <c r="B463" s="51"/>
      <c r="C463" s="51"/>
      <c r="D463" s="51"/>
      <c r="E463" s="51"/>
      <c r="F463" s="51"/>
    </row>
    <row r="464" spans="1:6" hidden="1" x14ac:dyDescent="0.2">
      <c r="A464" s="51"/>
      <c r="B464" s="51"/>
      <c r="C464" s="51"/>
      <c r="D464" s="51"/>
      <c r="E464" s="51"/>
      <c r="F464" s="51"/>
    </row>
    <row r="465" spans="1:6" hidden="1" x14ac:dyDescent="0.2">
      <c r="A465" s="51"/>
      <c r="B465" s="51"/>
      <c r="C465" s="51"/>
      <c r="D465" s="51"/>
      <c r="E465" s="51"/>
      <c r="F465" s="51"/>
    </row>
    <row r="466" spans="1:6" hidden="1" x14ac:dyDescent="0.2">
      <c r="A466" s="51"/>
      <c r="B466" s="51"/>
      <c r="C466" s="51"/>
      <c r="D466" s="51"/>
      <c r="E466" s="51"/>
      <c r="F466" s="51"/>
    </row>
    <row r="467" spans="1:6" hidden="1" x14ac:dyDescent="0.2">
      <c r="A467" s="51"/>
      <c r="B467" s="51"/>
      <c r="C467" s="51"/>
      <c r="D467" s="51"/>
      <c r="E467" s="51"/>
      <c r="F467" s="51"/>
    </row>
    <row r="468" spans="1:6" hidden="1" x14ac:dyDescent="0.2">
      <c r="A468" s="51"/>
      <c r="B468" s="51"/>
      <c r="C468" s="51"/>
      <c r="D468" s="51"/>
      <c r="E468" s="51"/>
      <c r="F468" s="51"/>
    </row>
    <row r="469" spans="1:6" hidden="1" x14ac:dyDescent="0.2">
      <c r="A469" s="51"/>
      <c r="B469" s="51"/>
      <c r="C469" s="51"/>
      <c r="D469" s="51"/>
      <c r="E469" s="51"/>
      <c r="F469" s="51"/>
    </row>
    <row r="470" spans="1:6" hidden="1" x14ac:dyDescent="0.2">
      <c r="A470" s="51"/>
      <c r="B470" s="51"/>
      <c r="C470" s="51"/>
      <c r="D470" s="51"/>
      <c r="E470" s="51"/>
      <c r="F470" s="51"/>
    </row>
    <row r="471" spans="1:6" hidden="1" x14ac:dyDescent="0.2">
      <c r="A471" s="51"/>
      <c r="B471" s="51"/>
      <c r="C471" s="51"/>
      <c r="D471" s="51"/>
      <c r="E471" s="51"/>
      <c r="F471" s="51"/>
    </row>
    <row r="472" spans="1:6" hidden="1" x14ac:dyDescent="0.2">
      <c r="A472" s="51"/>
      <c r="B472" s="51"/>
      <c r="C472" s="51"/>
      <c r="D472" s="51"/>
      <c r="E472" s="51"/>
      <c r="F472" s="51"/>
    </row>
    <row r="473" spans="1:6" hidden="1" x14ac:dyDescent="0.2">
      <c r="A473" s="51"/>
      <c r="B473" s="51"/>
      <c r="C473" s="51"/>
      <c r="D473" s="51"/>
      <c r="E473" s="51"/>
      <c r="F473" s="51"/>
    </row>
    <row r="474" spans="1:6" hidden="1" x14ac:dyDescent="0.2">
      <c r="A474" s="51"/>
      <c r="B474" s="51"/>
      <c r="C474" s="51"/>
      <c r="D474" s="51"/>
      <c r="E474" s="51"/>
      <c r="F474" s="51"/>
    </row>
    <row r="475" spans="1:6" hidden="1" x14ac:dyDescent="0.2">
      <c r="A475" s="51"/>
      <c r="B475" s="51"/>
      <c r="C475" s="51"/>
      <c r="D475" s="51"/>
      <c r="E475" s="51"/>
      <c r="F475" s="51"/>
    </row>
    <row r="476" spans="1:6" hidden="1" x14ac:dyDescent="0.2">
      <c r="A476" s="51"/>
      <c r="B476" s="51"/>
      <c r="C476" s="51"/>
      <c r="D476" s="51"/>
      <c r="E476" s="51"/>
      <c r="F476" s="51"/>
    </row>
    <row r="477" spans="1:6" hidden="1" x14ac:dyDescent="0.2">
      <c r="A477" s="51"/>
      <c r="B477" s="51"/>
      <c r="C477" s="51"/>
      <c r="D477" s="51"/>
      <c r="E477" s="51"/>
      <c r="F477" s="51"/>
    </row>
    <row r="478" spans="1:6" hidden="1" x14ac:dyDescent="0.2">
      <c r="A478" s="51"/>
      <c r="B478" s="51"/>
      <c r="C478" s="51"/>
      <c r="D478" s="51"/>
      <c r="E478" s="51"/>
      <c r="F478" s="51"/>
    </row>
    <row r="479" spans="1:6" hidden="1" x14ac:dyDescent="0.2">
      <c r="A479" s="51"/>
      <c r="B479" s="51"/>
      <c r="C479" s="51"/>
      <c r="D479" s="51"/>
      <c r="E479" s="51"/>
      <c r="F479" s="51"/>
    </row>
    <row r="480" spans="1:6" hidden="1" x14ac:dyDescent="0.2">
      <c r="A480" s="51"/>
      <c r="B480" s="51"/>
      <c r="C480" s="51"/>
      <c r="D480" s="51"/>
      <c r="E480" s="51"/>
      <c r="F480" s="51"/>
    </row>
    <row r="481" spans="1:6" hidden="1" x14ac:dyDescent="0.2">
      <c r="A481" s="51"/>
      <c r="B481" s="51"/>
      <c r="C481" s="51"/>
      <c r="D481" s="51"/>
      <c r="E481" s="51"/>
      <c r="F481" s="51"/>
    </row>
    <row r="482" spans="1:6" hidden="1" x14ac:dyDescent="0.2">
      <c r="A482" s="51"/>
      <c r="B482" s="51"/>
      <c r="C482" s="51"/>
      <c r="D482" s="51"/>
      <c r="E482" s="51"/>
      <c r="F482" s="51"/>
    </row>
    <row r="483" spans="1:6" hidden="1" x14ac:dyDescent="0.2">
      <c r="A483" s="51"/>
      <c r="B483" s="51"/>
      <c r="C483" s="51"/>
      <c r="D483" s="51"/>
      <c r="E483" s="51"/>
      <c r="F483" s="51"/>
    </row>
    <row r="484" spans="1:6" hidden="1" x14ac:dyDescent="0.2">
      <c r="A484" s="51"/>
      <c r="B484" s="51"/>
      <c r="C484" s="51"/>
      <c r="D484" s="51"/>
      <c r="E484" s="51"/>
      <c r="F484" s="51"/>
    </row>
    <row r="485" spans="1:6" hidden="1" x14ac:dyDescent="0.2">
      <c r="A485" s="51"/>
      <c r="B485" s="51"/>
      <c r="C485" s="51"/>
      <c r="D485" s="51"/>
      <c r="E485" s="51"/>
      <c r="F485" s="51"/>
    </row>
    <row r="486" spans="1:6" hidden="1" x14ac:dyDescent="0.2">
      <c r="A486" s="51"/>
      <c r="B486" s="51"/>
      <c r="C486" s="51"/>
      <c r="D486" s="51"/>
      <c r="E486" s="51"/>
      <c r="F486" s="51"/>
    </row>
    <row r="487" spans="1:6" hidden="1" x14ac:dyDescent="0.2">
      <c r="A487" s="51"/>
      <c r="B487" s="51"/>
      <c r="C487" s="51"/>
      <c r="D487" s="51"/>
      <c r="E487" s="51"/>
      <c r="F487" s="51"/>
    </row>
    <row r="488" spans="1:6" hidden="1" x14ac:dyDescent="0.2">
      <c r="A488" s="51"/>
      <c r="B488" s="51"/>
      <c r="C488" s="51"/>
      <c r="D488" s="51"/>
      <c r="E488" s="51"/>
      <c r="F488" s="51"/>
    </row>
    <row r="489" spans="1:6" hidden="1" x14ac:dyDescent="0.2">
      <c r="A489" s="51"/>
      <c r="B489" s="51"/>
      <c r="C489" s="51"/>
      <c r="D489" s="51"/>
      <c r="E489" s="51"/>
      <c r="F489" s="51"/>
    </row>
    <row r="490" spans="1:6" hidden="1" x14ac:dyDescent="0.2">
      <c r="A490" s="51"/>
      <c r="B490" s="51"/>
      <c r="C490" s="51"/>
      <c r="D490" s="51"/>
      <c r="E490" s="51"/>
      <c r="F490" s="51"/>
    </row>
    <row r="491" spans="1:6" hidden="1" x14ac:dyDescent="0.2">
      <c r="A491" s="51"/>
      <c r="B491" s="51"/>
      <c r="C491" s="51"/>
      <c r="D491" s="51"/>
      <c r="E491" s="51"/>
      <c r="F491" s="51"/>
    </row>
    <row r="492" spans="1:6" hidden="1" x14ac:dyDescent="0.2">
      <c r="A492" s="51"/>
      <c r="B492" s="51"/>
      <c r="C492" s="51"/>
      <c r="D492" s="51"/>
      <c r="E492" s="51"/>
      <c r="F492" s="51"/>
    </row>
    <row r="493" spans="1:6" hidden="1" x14ac:dyDescent="0.2">
      <c r="A493" s="51"/>
      <c r="B493" s="51"/>
      <c r="C493" s="51"/>
      <c r="D493" s="51"/>
      <c r="E493" s="51"/>
      <c r="F493" s="51"/>
    </row>
    <row r="494" spans="1:6" hidden="1" x14ac:dyDescent="0.2">
      <c r="A494" s="51"/>
      <c r="B494" s="51"/>
      <c r="C494" s="51"/>
      <c r="D494" s="51"/>
      <c r="E494" s="51"/>
      <c r="F494" s="51"/>
    </row>
    <row r="495" spans="1:6" hidden="1" x14ac:dyDescent="0.2">
      <c r="A495" s="51"/>
      <c r="B495" s="51"/>
      <c r="C495" s="51"/>
      <c r="D495" s="51"/>
      <c r="E495" s="51"/>
      <c r="F495" s="51"/>
    </row>
    <row r="496" spans="1:6" hidden="1" x14ac:dyDescent="0.2">
      <c r="A496" s="51"/>
      <c r="B496" s="51"/>
      <c r="C496" s="51"/>
      <c r="D496" s="51"/>
      <c r="E496" s="51"/>
      <c r="F496" s="51"/>
    </row>
    <row r="497" spans="1:6" hidden="1" x14ac:dyDescent="0.2">
      <c r="A497" s="51"/>
      <c r="B497" s="51"/>
      <c r="C497" s="51"/>
      <c r="D497" s="51"/>
      <c r="E497" s="51"/>
      <c r="F497" s="51"/>
    </row>
    <row r="498" spans="1:6" hidden="1" x14ac:dyDescent="0.2">
      <c r="A498" s="51"/>
      <c r="B498" s="51"/>
      <c r="C498" s="51"/>
      <c r="D498" s="51"/>
      <c r="E498" s="51"/>
      <c r="F498" s="51"/>
    </row>
    <row r="499" spans="1:6" hidden="1" x14ac:dyDescent="0.2">
      <c r="A499" s="51"/>
      <c r="B499" s="51"/>
      <c r="C499" s="51"/>
      <c r="D499" s="51"/>
      <c r="E499" s="51"/>
      <c r="F499" s="51"/>
    </row>
    <row r="500" spans="1:6" hidden="1" x14ac:dyDescent="0.2">
      <c r="A500" s="51"/>
      <c r="B500" s="51"/>
      <c r="C500" s="51"/>
      <c r="D500" s="51"/>
      <c r="E500" s="51"/>
      <c r="F500" s="51"/>
    </row>
    <row r="501" spans="1:6" hidden="1" x14ac:dyDescent="0.2">
      <c r="A501" s="51"/>
      <c r="B501" s="51"/>
      <c r="C501" s="51"/>
      <c r="D501" s="51"/>
      <c r="E501" s="51"/>
      <c r="F501" s="51"/>
    </row>
    <row r="502" spans="1:6" hidden="1" x14ac:dyDescent="0.2">
      <c r="A502" s="51"/>
      <c r="B502" s="51"/>
      <c r="C502" s="51"/>
      <c r="D502" s="51"/>
      <c r="E502" s="51"/>
      <c r="F502" s="51"/>
    </row>
    <row r="503" spans="1:6" hidden="1" x14ac:dyDescent="0.2">
      <c r="A503" s="51"/>
      <c r="B503" s="51"/>
      <c r="C503" s="51"/>
      <c r="D503" s="51"/>
      <c r="E503" s="51"/>
      <c r="F503" s="51"/>
    </row>
    <row r="504" spans="1:6" hidden="1" x14ac:dyDescent="0.2">
      <c r="A504" s="51"/>
      <c r="B504" s="51"/>
      <c r="C504" s="51"/>
      <c r="D504" s="51"/>
      <c r="E504" s="51"/>
      <c r="F504" s="51"/>
    </row>
    <row r="505" spans="1:6" hidden="1" x14ac:dyDescent="0.2">
      <c r="A505" s="51"/>
      <c r="B505" s="51"/>
      <c r="C505" s="51"/>
      <c r="D505" s="51"/>
      <c r="E505" s="51"/>
      <c r="F505" s="51"/>
    </row>
    <row r="506" spans="1:6" hidden="1" x14ac:dyDescent="0.2">
      <c r="A506" s="51"/>
      <c r="B506" s="51"/>
      <c r="C506" s="51"/>
      <c r="D506" s="51"/>
      <c r="E506" s="51"/>
      <c r="F506" s="51"/>
    </row>
    <row r="507" spans="1:6" hidden="1" x14ac:dyDescent="0.2">
      <c r="A507" s="51"/>
      <c r="B507" s="51"/>
      <c r="C507" s="51"/>
      <c r="D507" s="51"/>
      <c r="E507" s="51"/>
      <c r="F507" s="51"/>
    </row>
    <row r="508" spans="1:6" hidden="1" x14ac:dyDescent="0.2">
      <c r="A508" s="51"/>
      <c r="B508" s="51"/>
      <c r="C508" s="51"/>
      <c r="D508" s="51"/>
      <c r="E508" s="51"/>
      <c r="F508" s="51"/>
    </row>
    <row r="509" spans="1:6" hidden="1" x14ac:dyDescent="0.2">
      <c r="A509" s="51"/>
      <c r="B509" s="51"/>
      <c r="C509" s="51"/>
      <c r="D509" s="51"/>
      <c r="E509" s="51"/>
      <c r="F509" s="51"/>
    </row>
    <row r="510" spans="1:6" hidden="1" x14ac:dyDescent="0.2">
      <c r="A510" s="51"/>
      <c r="B510" s="51"/>
      <c r="C510" s="51"/>
      <c r="D510" s="51"/>
      <c r="E510" s="51"/>
      <c r="F510" s="51"/>
    </row>
    <row r="511" spans="1:6" hidden="1" x14ac:dyDescent="0.2">
      <c r="A511" s="51"/>
      <c r="B511" s="51"/>
      <c r="C511" s="51"/>
      <c r="D511" s="51"/>
      <c r="E511" s="51"/>
      <c r="F511" s="51"/>
    </row>
    <row r="512" spans="1:6" hidden="1" x14ac:dyDescent="0.2">
      <c r="A512" s="51"/>
      <c r="B512" s="51"/>
      <c r="C512" s="51"/>
      <c r="D512" s="51"/>
      <c r="E512" s="51"/>
      <c r="F512" s="51"/>
    </row>
    <row r="513" spans="1:6" hidden="1" x14ac:dyDescent="0.2">
      <c r="A513" s="51"/>
      <c r="B513" s="51"/>
      <c r="C513" s="51"/>
      <c r="D513" s="51"/>
      <c r="E513" s="51"/>
      <c r="F513" s="51"/>
    </row>
    <row r="514" spans="1:6" hidden="1" x14ac:dyDescent="0.2">
      <c r="A514" s="51"/>
      <c r="B514" s="51"/>
      <c r="C514" s="51"/>
      <c r="D514" s="51"/>
      <c r="E514" s="51"/>
      <c r="F514" s="51"/>
    </row>
    <row r="515" spans="1:6" hidden="1" x14ac:dyDescent="0.2">
      <c r="A515" s="51"/>
      <c r="B515" s="51"/>
      <c r="C515" s="51"/>
      <c r="D515" s="51"/>
      <c r="E515" s="51"/>
      <c r="F515" s="51"/>
    </row>
    <row r="516" spans="1:6" hidden="1" x14ac:dyDescent="0.2">
      <c r="A516" s="51"/>
      <c r="B516" s="51"/>
      <c r="C516" s="51"/>
      <c r="D516" s="51"/>
      <c r="E516" s="51"/>
      <c r="F516" s="51"/>
    </row>
    <row r="517" spans="1:6" hidden="1" x14ac:dyDescent="0.2">
      <c r="A517" s="51"/>
      <c r="B517" s="51"/>
      <c r="C517" s="51"/>
      <c r="D517" s="51"/>
      <c r="E517" s="51"/>
      <c r="F517" s="51"/>
    </row>
    <row r="518" spans="1:6" hidden="1" x14ac:dyDescent="0.2">
      <c r="A518" s="51"/>
      <c r="B518" s="51"/>
      <c r="C518" s="51"/>
      <c r="D518" s="51"/>
      <c r="E518" s="51"/>
      <c r="F518" s="51"/>
    </row>
    <row r="519" spans="1:6" hidden="1" x14ac:dyDescent="0.2">
      <c r="A519" s="51"/>
      <c r="B519" s="51"/>
      <c r="C519" s="51"/>
      <c r="D519" s="51"/>
      <c r="E519" s="51"/>
      <c r="F519" s="51"/>
    </row>
    <row r="520" spans="1:6" hidden="1" x14ac:dyDescent="0.2">
      <c r="A520" s="51"/>
      <c r="B520" s="51"/>
      <c r="C520" s="51"/>
      <c r="D520" s="51"/>
      <c r="E520" s="51"/>
      <c r="F520" s="51"/>
    </row>
    <row r="521" spans="1:6" hidden="1" x14ac:dyDescent="0.2">
      <c r="A521" s="51"/>
      <c r="B521" s="51"/>
      <c r="C521" s="51"/>
      <c r="D521" s="51"/>
      <c r="E521" s="51"/>
      <c r="F521" s="51"/>
    </row>
    <row r="522" spans="1:6" hidden="1" x14ac:dyDescent="0.2">
      <c r="A522" s="51"/>
      <c r="B522" s="51"/>
      <c r="C522" s="51"/>
      <c r="D522" s="51"/>
      <c r="E522" s="51"/>
      <c r="F522" s="51"/>
    </row>
    <row r="523" spans="1:6" hidden="1" x14ac:dyDescent="0.2">
      <c r="A523" s="51"/>
      <c r="B523" s="51"/>
      <c r="C523" s="51"/>
      <c r="D523" s="51"/>
      <c r="E523" s="51"/>
      <c r="F523" s="51"/>
    </row>
    <row r="524" spans="1:6" hidden="1" x14ac:dyDescent="0.2">
      <c r="A524" s="51"/>
      <c r="B524" s="51"/>
      <c r="C524" s="51"/>
      <c r="D524" s="51"/>
      <c r="E524" s="51"/>
      <c r="F524" s="51"/>
    </row>
    <row r="525" spans="1:6" hidden="1" x14ac:dyDescent="0.2">
      <c r="A525" s="51"/>
      <c r="B525" s="51"/>
      <c r="C525" s="51"/>
      <c r="D525" s="51"/>
      <c r="E525" s="51"/>
      <c r="F525" s="51"/>
    </row>
    <row r="526" spans="1:6" hidden="1" x14ac:dyDescent="0.2">
      <c r="A526" s="51"/>
      <c r="B526" s="51"/>
      <c r="C526" s="51"/>
      <c r="D526" s="51"/>
      <c r="E526" s="51"/>
      <c r="F526" s="51"/>
    </row>
    <row r="527" spans="1:6" hidden="1" x14ac:dyDescent="0.2">
      <c r="A527" s="51"/>
      <c r="B527" s="51"/>
      <c r="C527" s="51"/>
      <c r="D527" s="51"/>
      <c r="E527" s="51"/>
      <c r="F527" s="51"/>
    </row>
    <row r="528" spans="1:6" hidden="1" x14ac:dyDescent="0.2">
      <c r="A528" s="51"/>
      <c r="B528" s="51"/>
      <c r="C528" s="51"/>
      <c r="D528" s="51"/>
      <c r="E528" s="51"/>
      <c r="F528" s="51"/>
    </row>
    <row r="529" spans="1:6" hidden="1" x14ac:dyDescent="0.2">
      <c r="A529" s="51"/>
      <c r="B529" s="51"/>
      <c r="C529" s="51"/>
      <c r="D529" s="51"/>
      <c r="E529" s="51"/>
      <c r="F529" s="51"/>
    </row>
    <row r="530" spans="1:6" hidden="1" x14ac:dyDescent="0.2">
      <c r="A530" s="51"/>
      <c r="B530" s="51"/>
      <c r="C530" s="51"/>
      <c r="D530" s="51"/>
      <c r="E530" s="51"/>
      <c r="F530" s="51"/>
    </row>
    <row r="531" spans="1:6" hidden="1" x14ac:dyDescent="0.2">
      <c r="A531" s="51"/>
      <c r="B531" s="51"/>
      <c r="C531" s="51"/>
      <c r="D531" s="51"/>
      <c r="E531" s="51"/>
      <c r="F531" s="51"/>
    </row>
    <row r="532" spans="1:6" hidden="1" x14ac:dyDescent="0.2">
      <c r="A532" s="51"/>
      <c r="B532" s="51"/>
      <c r="C532" s="51"/>
      <c r="D532" s="51"/>
      <c r="E532" s="51"/>
      <c r="F532" s="51"/>
    </row>
    <row r="533" spans="1:6" hidden="1" x14ac:dyDescent="0.2">
      <c r="A533" s="51"/>
      <c r="B533" s="51"/>
      <c r="C533" s="51"/>
      <c r="D533" s="51"/>
      <c r="E533" s="51"/>
      <c r="F533" s="51"/>
    </row>
    <row r="534" spans="1:6" hidden="1" x14ac:dyDescent="0.2">
      <c r="A534" s="51"/>
      <c r="B534" s="51"/>
      <c r="C534" s="51"/>
      <c r="D534" s="51"/>
      <c r="E534" s="51"/>
      <c r="F534" s="51"/>
    </row>
    <row r="535" spans="1:6" hidden="1" x14ac:dyDescent="0.2">
      <c r="A535" s="51"/>
      <c r="B535" s="51"/>
      <c r="C535" s="51"/>
      <c r="D535" s="51"/>
      <c r="E535" s="51"/>
      <c r="F535" s="51"/>
    </row>
    <row r="536" spans="1:6" hidden="1" x14ac:dyDescent="0.2">
      <c r="A536" s="51"/>
      <c r="B536" s="51"/>
      <c r="C536" s="51"/>
      <c r="D536" s="51"/>
      <c r="E536" s="51"/>
      <c r="F536" s="51"/>
    </row>
    <row r="537" spans="1:6" hidden="1" x14ac:dyDescent="0.2">
      <c r="A537" s="51"/>
      <c r="B537" s="51"/>
      <c r="C537" s="51"/>
      <c r="D537" s="51"/>
      <c r="E537" s="51"/>
      <c r="F537" s="51"/>
    </row>
    <row r="538" spans="1:6" hidden="1" x14ac:dyDescent="0.2">
      <c r="A538" s="51"/>
      <c r="B538" s="51"/>
      <c r="C538" s="51"/>
      <c r="D538" s="51"/>
      <c r="E538" s="51"/>
      <c r="F538" s="51"/>
    </row>
    <row r="539" spans="1:6" hidden="1" x14ac:dyDescent="0.2">
      <c r="A539" s="51"/>
      <c r="B539" s="51"/>
      <c r="C539" s="51"/>
      <c r="D539" s="51"/>
      <c r="E539" s="51"/>
      <c r="F539" s="51"/>
    </row>
    <row r="540" spans="1:6" hidden="1" x14ac:dyDescent="0.2">
      <c r="A540" s="51"/>
      <c r="B540" s="51"/>
      <c r="C540" s="51"/>
      <c r="D540" s="51"/>
      <c r="E540" s="51"/>
      <c r="F540" s="51"/>
    </row>
    <row r="541" spans="1:6" hidden="1" x14ac:dyDescent="0.2">
      <c r="A541" s="51"/>
      <c r="B541" s="51"/>
      <c r="C541" s="51"/>
      <c r="D541" s="51"/>
      <c r="E541" s="51"/>
      <c r="F541" s="51"/>
    </row>
    <row r="542" spans="1:6" hidden="1" x14ac:dyDescent="0.2">
      <c r="A542" s="51"/>
      <c r="B542" s="51"/>
      <c r="C542" s="51"/>
      <c r="D542" s="51"/>
      <c r="E542" s="51"/>
      <c r="F542" s="51"/>
    </row>
    <row r="543" spans="1:6" hidden="1" x14ac:dyDescent="0.2">
      <c r="A543" s="51"/>
      <c r="B543" s="51"/>
      <c r="C543" s="51"/>
      <c r="D543" s="51"/>
      <c r="E543" s="51"/>
      <c r="F543" s="51"/>
    </row>
    <row r="544" spans="1:6" hidden="1" x14ac:dyDescent="0.2">
      <c r="A544" s="51"/>
      <c r="B544" s="51"/>
      <c r="C544" s="51"/>
      <c r="D544" s="51"/>
      <c r="E544" s="51"/>
      <c r="F544" s="51"/>
    </row>
    <row r="545" spans="1:6" hidden="1" x14ac:dyDescent="0.2">
      <c r="A545" s="51"/>
      <c r="B545" s="51"/>
      <c r="C545" s="51"/>
      <c r="D545" s="51"/>
      <c r="E545" s="51"/>
      <c r="F545" s="51"/>
    </row>
    <row r="546" spans="1:6" hidden="1" x14ac:dyDescent="0.2">
      <c r="A546" s="51"/>
      <c r="B546" s="51"/>
      <c r="C546" s="51"/>
      <c r="D546" s="51"/>
      <c r="E546" s="51"/>
      <c r="F546" s="51"/>
    </row>
    <row r="547" spans="1:6" hidden="1" x14ac:dyDescent="0.2">
      <c r="A547" s="51"/>
      <c r="B547" s="51"/>
      <c r="C547" s="51"/>
      <c r="D547" s="51"/>
      <c r="E547" s="51"/>
      <c r="F547" s="51"/>
    </row>
    <row r="548" spans="1:6" hidden="1" x14ac:dyDescent="0.2">
      <c r="A548" s="51"/>
      <c r="B548" s="51"/>
      <c r="C548" s="51"/>
      <c r="D548" s="51"/>
      <c r="E548" s="51"/>
      <c r="F548" s="51"/>
    </row>
    <row r="549" spans="1:6" hidden="1" x14ac:dyDescent="0.2">
      <c r="A549" s="51"/>
      <c r="B549" s="51"/>
      <c r="C549" s="51"/>
      <c r="D549" s="51"/>
      <c r="E549" s="51"/>
      <c r="F549" s="51"/>
    </row>
    <row r="550" spans="1:6" hidden="1" x14ac:dyDescent="0.2">
      <c r="A550" s="51"/>
      <c r="B550" s="51"/>
      <c r="C550" s="51"/>
      <c r="D550" s="51"/>
      <c r="E550" s="51"/>
      <c r="F550" s="51"/>
    </row>
    <row r="551" spans="1:6" hidden="1" x14ac:dyDescent="0.2">
      <c r="A551" s="51"/>
      <c r="B551" s="51"/>
      <c r="C551" s="51"/>
      <c r="D551" s="51"/>
      <c r="E551" s="51"/>
      <c r="F551" s="51"/>
    </row>
    <row r="552" spans="1:6" hidden="1" x14ac:dyDescent="0.2">
      <c r="A552" s="51"/>
      <c r="B552" s="51"/>
      <c r="C552" s="51"/>
      <c r="D552" s="51"/>
      <c r="E552" s="51"/>
      <c r="F552" s="51"/>
    </row>
    <row r="553" spans="1:6" hidden="1" x14ac:dyDescent="0.2">
      <c r="A553" s="51"/>
      <c r="B553" s="51"/>
      <c r="C553" s="51"/>
      <c r="D553" s="51"/>
      <c r="E553" s="51"/>
      <c r="F553" s="51"/>
    </row>
    <row r="554" spans="1:6" hidden="1" x14ac:dyDescent="0.2">
      <c r="A554" s="51"/>
      <c r="B554" s="51"/>
      <c r="C554" s="51"/>
      <c r="D554" s="51"/>
      <c r="E554" s="51"/>
      <c r="F554" s="51"/>
    </row>
    <row r="555" spans="1:6" hidden="1" x14ac:dyDescent="0.2">
      <c r="A555" s="51"/>
      <c r="B555" s="51"/>
      <c r="C555" s="51"/>
      <c r="D555" s="51"/>
      <c r="E555" s="51"/>
      <c r="F555" s="51"/>
    </row>
    <row r="556" spans="1:6" hidden="1" x14ac:dyDescent="0.2">
      <c r="A556" s="51"/>
      <c r="B556" s="51"/>
      <c r="C556" s="51"/>
      <c r="D556" s="51"/>
      <c r="E556" s="51"/>
      <c r="F556" s="51"/>
    </row>
    <row r="557" spans="1:6" hidden="1" x14ac:dyDescent="0.2">
      <c r="A557" s="51"/>
      <c r="B557" s="51"/>
      <c r="C557" s="51"/>
      <c r="D557" s="51"/>
      <c r="E557" s="51"/>
      <c r="F557" s="51"/>
    </row>
    <row r="558" spans="1:6" hidden="1" x14ac:dyDescent="0.2">
      <c r="A558" s="51"/>
      <c r="B558" s="51"/>
      <c r="C558" s="51"/>
      <c r="D558" s="51"/>
      <c r="E558" s="51"/>
      <c r="F558" s="51"/>
    </row>
    <row r="559" spans="1:6" hidden="1" x14ac:dyDescent="0.2">
      <c r="A559" s="51"/>
      <c r="B559" s="51"/>
      <c r="C559" s="51"/>
      <c r="D559" s="51"/>
      <c r="E559" s="51"/>
      <c r="F559" s="51"/>
    </row>
    <row r="560" spans="1:6" hidden="1" x14ac:dyDescent="0.2">
      <c r="A560" s="51"/>
      <c r="B560" s="51"/>
      <c r="C560" s="51"/>
      <c r="D560" s="51"/>
      <c r="E560" s="51"/>
      <c r="F560" s="51"/>
    </row>
    <row r="561" spans="1:6" hidden="1" x14ac:dyDescent="0.2">
      <c r="A561" s="51"/>
      <c r="B561" s="51"/>
      <c r="C561" s="51"/>
      <c r="D561" s="51"/>
      <c r="E561" s="51"/>
      <c r="F561" s="51"/>
    </row>
    <row r="562" spans="1:6" hidden="1" x14ac:dyDescent="0.2">
      <c r="A562" s="51"/>
      <c r="B562" s="51"/>
      <c r="C562" s="51"/>
      <c r="D562" s="51"/>
      <c r="E562" s="51"/>
      <c r="F562" s="51"/>
    </row>
    <row r="563" spans="1:6" hidden="1" x14ac:dyDescent="0.2">
      <c r="A563" s="51"/>
      <c r="B563" s="51"/>
      <c r="C563" s="51"/>
      <c r="D563" s="51"/>
      <c r="E563" s="51"/>
      <c r="F563" s="51"/>
    </row>
    <row r="564" spans="1:6" hidden="1" x14ac:dyDescent="0.2">
      <c r="A564" s="51"/>
      <c r="B564" s="51"/>
      <c r="C564" s="51"/>
      <c r="D564" s="51"/>
      <c r="E564" s="51"/>
      <c r="F564" s="51"/>
    </row>
    <row r="565" spans="1:6" hidden="1" x14ac:dyDescent="0.2">
      <c r="A565" s="51"/>
      <c r="B565" s="51"/>
      <c r="C565" s="51"/>
      <c r="D565" s="51"/>
      <c r="E565" s="51"/>
      <c r="F565" s="51"/>
    </row>
    <row r="566" spans="1:6" hidden="1" x14ac:dyDescent="0.2">
      <c r="A566" s="51"/>
      <c r="B566" s="51"/>
      <c r="C566" s="51"/>
      <c r="D566" s="51"/>
      <c r="E566" s="51"/>
      <c r="F566" s="51"/>
    </row>
    <row r="567" spans="1:6" hidden="1" x14ac:dyDescent="0.2">
      <c r="A567" s="51"/>
      <c r="B567" s="51"/>
      <c r="C567" s="51"/>
      <c r="D567" s="51"/>
      <c r="E567" s="51"/>
      <c r="F567" s="51"/>
    </row>
    <row r="568" spans="1:6" hidden="1" x14ac:dyDescent="0.2">
      <c r="A568" s="51"/>
      <c r="B568" s="51"/>
      <c r="C568" s="51"/>
      <c r="D568" s="51"/>
      <c r="E568" s="51"/>
      <c r="F568" s="51"/>
    </row>
    <row r="569" spans="1:6" hidden="1" x14ac:dyDescent="0.2">
      <c r="A569" s="51"/>
      <c r="B569" s="51"/>
      <c r="C569" s="51"/>
      <c r="D569" s="51"/>
      <c r="E569" s="51"/>
      <c r="F569" s="51"/>
    </row>
    <row r="570" spans="1:6" hidden="1" x14ac:dyDescent="0.2">
      <c r="A570" s="51"/>
      <c r="B570" s="51"/>
      <c r="C570" s="51"/>
      <c r="D570" s="51"/>
      <c r="E570" s="51"/>
      <c r="F570" s="51"/>
    </row>
    <row r="571" spans="1:6" hidden="1" x14ac:dyDescent="0.2">
      <c r="A571" s="51"/>
      <c r="B571" s="51"/>
      <c r="C571" s="51"/>
      <c r="D571" s="51"/>
      <c r="E571" s="51"/>
      <c r="F571" s="51"/>
    </row>
    <row r="572" spans="1:6" hidden="1" x14ac:dyDescent="0.2">
      <c r="A572" s="51"/>
      <c r="B572" s="51"/>
      <c r="C572" s="51"/>
      <c r="D572" s="51"/>
      <c r="E572" s="51"/>
      <c r="F572" s="51"/>
    </row>
    <row r="573" spans="1:6" hidden="1" x14ac:dyDescent="0.2">
      <c r="A573" s="51"/>
      <c r="B573" s="51"/>
      <c r="C573" s="51"/>
      <c r="D573" s="51"/>
      <c r="E573" s="51"/>
      <c r="F573" s="51"/>
    </row>
    <row r="574" spans="1:6" hidden="1" x14ac:dyDescent="0.2">
      <c r="A574" s="51"/>
      <c r="B574" s="51"/>
      <c r="C574" s="51"/>
      <c r="D574" s="51"/>
      <c r="E574" s="51"/>
      <c r="F574" s="51"/>
    </row>
    <row r="575" spans="1:6" hidden="1" x14ac:dyDescent="0.2">
      <c r="A575" s="51"/>
      <c r="B575" s="51"/>
      <c r="C575" s="51"/>
      <c r="D575" s="51"/>
      <c r="E575" s="51"/>
      <c r="F575" s="51"/>
    </row>
    <row r="576" spans="1:6" hidden="1" x14ac:dyDescent="0.2">
      <c r="A576" s="51"/>
      <c r="B576" s="51"/>
      <c r="C576" s="51"/>
      <c r="D576" s="51"/>
      <c r="E576" s="51"/>
      <c r="F576" s="51"/>
    </row>
    <row r="577" spans="1:6" hidden="1" x14ac:dyDescent="0.2">
      <c r="A577" s="51"/>
      <c r="B577" s="51"/>
      <c r="C577" s="51"/>
      <c r="D577" s="51"/>
      <c r="E577" s="51"/>
      <c r="F577" s="51"/>
    </row>
    <row r="578" spans="1:6" hidden="1" x14ac:dyDescent="0.2">
      <c r="A578" s="51"/>
      <c r="B578" s="51"/>
      <c r="C578" s="51"/>
      <c r="D578" s="51"/>
      <c r="E578" s="51"/>
      <c r="F578" s="51"/>
    </row>
    <row r="579" spans="1:6" hidden="1" x14ac:dyDescent="0.2">
      <c r="A579" s="51"/>
      <c r="B579" s="51"/>
      <c r="C579" s="51"/>
      <c r="D579" s="51"/>
      <c r="E579" s="51"/>
      <c r="F579" s="51"/>
    </row>
    <row r="580" spans="1:6" hidden="1" x14ac:dyDescent="0.2">
      <c r="A580" s="51"/>
      <c r="B580" s="51"/>
      <c r="C580" s="51"/>
      <c r="D580" s="51"/>
      <c r="E580" s="51"/>
      <c r="F580" s="51"/>
    </row>
    <row r="581" spans="1:6" hidden="1" x14ac:dyDescent="0.2">
      <c r="A581" s="51"/>
      <c r="B581" s="51"/>
      <c r="C581" s="51"/>
      <c r="D581" s="51"/>
      <c r="E581" s="51"/>
      <c r="F581" s="51"/>
    </row>
    <row r="582" spans="1:6" hidden="1" x14ac:dyDescent="0.2">
      <c r="A582" s="51"/>
      <c r="B582" s="51"/>
      <c r="C582" s="51"/>
      <c r="D582" s="51"/>
      <c r="E582" s="51"/>
      <c r="F582" s="51"/>
    </row>
    <row r="583" spans="1:6" hidden="1" x14ac:dyDescent="0.2">
      <c r="A583" s="51"/>
      <c r="B583" s="51"/>
      <c r="C583" s="51"/>
      <c r="D583" s="51"/>
      <c r="E583" s="51"/>
      <c r="F583" s="51"/>
    </row>
    <row r="584" spans="1:6" hidden="1" x14ac:dyDescent="0.2">
      <c r="A584" s="51"/>
      <c r="B584" s="51"/>
      <c r="C584" s="51"/>
      <c r="D584" s="51"/>
      <c r="E584" s="51"/>
      <c r="F584" s="51"/>
    </row>
    <row r="585" spans="1:6" hidden="1" x14ac:dyDescent="0.2">
      <c r="A585" s="51"/>
      <c r="B585" s="51"/>
      <c r="C585" s="51"/>
      <c r="D585" s="51"/>
      <c r="E585" s="51"/>
      <c r="F585" s="51"/>
    </row>
    <row r="586" spans="1:6" hidden="1" x14ac:dyDescent="0.2">
      <c r="A586" s="51"/>
      <c r="B586" s="51"/>
      <c r="C586" s="51"/>
      <c r="D586" s="51"/>
      <c r="E586" s="51"/>
      <c r="F586" s="51"/>
    </row>
    <row r="587" spans="1:6" hidden="1" x14ac:dyDescent="0.2">
      <c r="A587" s="51"/>
      <c r="B587" s="51"/>
      <c r="C587" s="51"/>
      <c r="D587" s="51"/>
      <c r="E587" s="51"/>
      <c r="F587" s="51"/>
    </row>
    <row r="588" spans="1:6" hidden="1" x14ac:dyDescent="0.2">
      <c r="A588" s="51"/>
      <c r="B588" s="51"/>
      <c r="C588" s="51"/>
      <c r="D588" s="51"/>
      <c r="E588" s="51"/>
      <c r="F588" s="51"/>
    </row>
    <row r="589" spans="1:6" hidden="1" x14ac:dyDescent="0.2">
      <c r="A589" s="51"/>
      <c r="B589" s="51"/>
      <c r="C589" s="51"/>
      <c r="D589" s="51"/>
      <c r="E589" s="51"/>
      <c r="F589" s="51"/>
    </row>
    <row r="590" spans="1:6" hidden="1" x14ac:dyDescent="0.2">
      <c r="A590" s="51"/>
      <c r="B590" s="51"/>
      <c r="C590" s="51"/>
      <c r="D590" s="51"/>
      <c r="E590" s="51"/>
      <c r="F590" s="51"/>
    </row>
    <row r="591" spans="1:6" hidden="1" x14ac:dyDescent="0.2">
      <c r="A591" s="51"/>
      <c r="B591" s="51"/>
      <c r="C591" s="51"/>
      <c r="D591" s="51"/>
      <c r="E591" s="51"/>
      <c r="F591" s="51"/>
    </row>
    <row r="592" spans="1:6" hidden="1" x14ac:dyDescent="0.2">
      <c r="A592" s="51"/>
      <c r="B592" s="51"/>
      <c r="C592" s="51"/>
      <c r="D592" s="51"/>
      <c r="E592" s="51"/>
      <c r="F592" s="51"/>
    </row>
    <row r="593" spans="1:6" hidden="1" x14ac:dyDescent="0.2">
      <c r="A593" s="51"/>
      <c r="B593" s="51"/>
      <c r="C593" s="51"/>
      <c r="D593" s="51"/>
      <c r="E593" s="51"/>
      <c r="F593" s="51"/>
    </row>
    <row r="594" spans="1:6" hidden="1" x14ac:dyDescent="0.2">
      <c r="A594" s="51"/>
      <c r="B594" s="51"/>
      <c r="C594" s="51"/>
      <c r="D594" s="51"/>
      <c r="E594" s="51"/>
      <c r="F594" s="51"/>
    </row>
    <row r="595" spans="1:6" hidden="1" x14ac:dyDescent="0.2">
      <c r="A595" s="51"/>
      <c r="B595" s="51"/>
      <c r="C595" s="51"/>
      <c r="D595" s="51"/>
      <c r="E595" s="51"/>
      <c r="F595" s="51"/>
    </row>
    <row r="596" spans="1:6" hidden="1" x14ac:dyDescent="0.2">
      <c r="A596" s="51"/>
      <c r="B596" s="51"/>
      <c r="C596" s="51"/>
      <c r="D596" s="51"/>
      <c r="E596" s="51"/>
      <c r="F596" s="51"/>
    </row>
    <row r="597" spans="1:6" hidden="1" x14ac:dyDescent="0.2">
      <c r="A597" s="51"/>
      <c r="B597" s="51"/>
      <c r="C597" s="51"/>
      <c r="D597" s="51"/>
      <c r="E597" s="51"/>
      <c r="F597" s="51"/>
    </row>
    <row r="598" spans="1:6" hidden="1" x14ac:dyDescent="0.2">
      <c r="A598" s="51"/>
      <c r="B598" s="51"/>
      <c r="C598" s="51"/>
      <c r="D598" s="51"/>
      <c r="E598" s="51"/>
      <c r="F598" s="51"/>
    </row>
    <row r="599" spans="1:6" hidden="1" x14ac:dyDescent="0.2">
      <c r="A599" s="51"/>
      <c r="B599" s="51"/>
      <c r="C599" s="51"/>
      <c r="D599" s="51"/>
      <c r="E599" s="51"/>
      <c r="F599" s="51"/>
    </row>
    <row r="600" spans="1:6" hidden="1" x14ac:dyDescent="0.2">
      <c r="A600" s="51"/>
      <c r="B600" s="51"/>
      <c r="C600" s="51"/>
      <c r="D600" s="51"/>
      <c r="E600" s="51"/>
      <c r="F600" s="51"/>
    </row>
    <row r="601" spans="1:6" hidden="1" x14ac:dyDescent="0.2">
      <c r="A601" s="51"/>
      <c r="B601" s="51"/>
      <c r="C601" s="51"/>
      <c r="D601" s="51"/>
      <c r="E601" s="51"/>
      <c r="F601" s="51"/>
    </row>
    <row r="602" spans="1:6" hidden="1" x14ac:dyDescent="0.2">
      <c r="A602" s="51"/>
      <c r="B602" s="51"/>
      <c r="C602" s="51"/>
      <c r="D602" s="51"/>
      <c r="E602" s="51"/>
      <c r="F602" s="51"/>
    </row>
    <row r="603" spans="1:6" hidden="1" x14ac:dyDescent="0.2">
      <c r="A603" s="51"/>
      <c r="B603" s="51"/>
      <c r="C603" s="51"/>
      <c r="D603" s="51"/>
      <c r="E603" s="51"/>
      <c r="F603" s="51"/>
    </row>
    <row r="604" spans="1:6" hidden="1" x14ac:dyDescent="0.2">
      <c r="A604" s="51"/>
      <c r="B604" s="51"/>
      <c r="C604" s="51"/>
      <c r="D604" s="51"/>
      <c r="E604" s="51"/>
      <c r="F604" s="51"/>
    </row>
    <row r="605" spans="1:6" hidden="1" x14ac:dyDescent="0.2">
      <c r="A605" s="51"/>
      <c r="B605" s="51"/>
      <c r="C605" s="51"/>
      <c r="D605" s="51"/>
      <c r="E605" s="51"/>
      <c r="F605" s="51"/>
    </row>
    <row r="606" spans="1:6" hidden="1" x14ac:dyDescent="0.2">
      <c r="A606" s="51"/>
      <c r="B606" s="51"/>
      <c r="C606" s="51"/>
      <c r="D606" s="51"/>
      <c r="E606" s="51"/>
      <c r="F606" s="51"/>
    </row>
    <row r="607" spans="1:6" hidden="1" x14ac:dyDescent="0.2">
      <c r="A607" s="51"/>
      <c r="B607" s="51"/>
      <c r="C607" s="51"/>
      <c r="D607" s="51"/>
      <c r="E607" s="51"/>
      <c r="F607" s="51"/>
    </row>
    <row r="608" spans="1:6" hidden="1" x14ac:dyDescent="0.2">
      <c r="A608" s="51"/>
      <c r="B608" s="51"/>
      <c r="C608" s="51"/>
      <c r="D608" s="51"/>
      <c r="E608" s="51"/>
      <c r="F608" s="51"/>
    </row>
    <row r="609" spans="1:6" hidden="1" x14ac:dyDescent="0.2">
      <c r="A609" s="51"/>
      <c r="B609" s="51"/>
      <c r="C609" s="51"/>
      <c r="D609" s="51"/>
      <c r="E609" s="51"/>
      <c r="F609" s="51"/>
    </row>
    <row r="610" spans="1:6" hidden="1" x14ac:dyDescent="0.2">
      <c r="A610" s="51"/>
      <c r="B610" s="51"/>
      <c r="C610" s="51"/>
      <c r="D610" s="51"/>
      <c r="E610" s="51"/>
      <c r="F610" s="51"/>
    </row>
    <row r="611" spans="1:6" hidden="1" x14ac:dyDescent="0.2">
      <c r="A611" s="51"/>
      <c r="B611" s="51"/>
      <c r="C611" s="51"/>
      <c r="D611" s="51"/>
      <c r="E611" s="51"/>
      <c r="F611" s="51"/>
    </row>
    <row r="612" spans="1:6" hidden="1" x14ac:dyDescent="0.2">
      <c r="A612" s="51"/>
      <c r="B612" s="51"/>
      <c r="C612" s="51"/>
      <c r="D612" s="51"/>
      <c r="E612" s="51"/>
      <c r="F612" s="51"/>
    </row>
    <row r="613" spans="1:6" hidden="1" x14ac:dyDescent="0.2">
      <c r="A613" s="51"/>
      <c r="B613" s="51"/>
      <c r="C613" s="51"/>
      <c r="D613" s="51"/>
      <c r="E613" s="51"/>
      <c r="F613" s="51"/>
    </row>
    <row r="614" spans="1:6" hidden="1" x14ac:dyDescent="0.2">
      <c r="A614" s="51"/>
      <c r="B614" s="51"/>
      <c r="C614" s="51"/>
      <c r="D614" s="51"/>
      <c r="E614" s="51"/>
      <c r="F614" s="51"/>
    </row>
    <row r="615" spans="1:6" hidden="1" x14ac:dyDescent="0.2">
      <c r="A615" s="51"/>
      <c r="B615" s="51"/>
      <c r="C615" s="51"/>
      <c r="D615" s="51"/>
      <c r="E615" s="51"/>
      <c r="F615" s="51"/>
    </row>
    <row r="616" spans="1:6" hidden="1" x14ac:dyDescent="0.2">
      <c r="A616" s="51"/>
      <c r="B616" s="51"/>
      <c r="C616" s="51"/>
      <c r="D616" s="51"/>
      <c r="E616" s="51"/>
      <c r="F616" s="51"/>
    </row>
    <row r="617" spans="1:6" hidden="1" x14ac:dyDescent="0.2">
      <c r="A617" s="51"/>
      <c r="B617" s="51"/>
      <c r="C617" s="51"/>
      <c r="D617" s="51"/>
      <c r="E617" s="51"/>
      <c r="F617" s="51"/>
    </row>
    <row r="618" spans="1:6" hidden="1" x14ac:dyDescent="0.2">
      <c r="A618" s="51"/>
      <c r="B618" s="51"/>
      <c r="C618" s="51"/>
      <c r="D618" s="51"/>
      <c r="E618" s="51"/>
      <c r="F618" s="51"/>
    </row>
    <row r="619" spans="1:6" hidden="1" x14ac:dyDescent="0.2">
      <c r="A619" s="51"/>
      <c r="B619" s="51"/>
      <c r="C619" s="51"/>
      <c r="D619" s="51"/>
      <c r="E619" s="51"/>
      <c r="F619" s="51"/>
    </row>
    <row r="620" spans="1:6" hidden="1" x14ac:dyDescent="0.2">
      <c r="A620" s="51"/>
      <c r="B620" s="51"/>
      <c r="C620" s="51"/>
      <c r="D620" s="51"/>
      <c r="E620" s="51"/>
      <c r="F620" s="51"/>
    </row>
    <row r="621" spans="1:6" hidden="1" x14ac:dyDescent="0.2">
      <c r="A621" s="51"/>
      <c r="B621" s="51"/>
      <c r="C621" s="51"/>
      <c r="D621" s="51"/>
      <c r="E621" s="51"/>
      <c r="F621" s="51"/>
    </row>
    <row r="622" spans="1:6" hidden="1" x14ac:dyDescent="0.2">
      <c r="A622" s="51"/>
      <c r="B622" s="51"/>
      <c r="C622" s="51"/>
      <c r="D622" s="51"/>
      <c r="E622" s="51"/>
      <c r="F622" s="51"/>
    </row>
    <row r="623" spans="1:6" hidden="1" x14ac:dyDescent="0.2">
      <c r="A623" s="51"/>
      <c r="B623" s="51"/>
      <c r="C623" s="51"/>
      <c r="D623" s="51"/>
      <c r="E623" s="51"/>
      <c r="F623" s="51"/>
    </row>
    <row r="624" spans="1:6" hidden="1" x14ac:dyDescent="0.2">
      <c r="A624" s="51"/>
      <c r="B624" s="51"/>
      <c r="C624" s="51"/>
      <c r="D624" s="51"/>
      <c r="E624" s="51"/>
      <c r="F624" s="51"/>
    </row>
    <row r="625" spans="1:6" hidden="1" x14ac:dyDescent="0.2">
      <c r="A625" s="51"/>
      <c r="B625" s="51"/>
      <c r="C625" s="51"/>
      <c r="D625" s="51"/>
      <c r="E625" s="51"/>
      <c r="F625" s="51"/>
    </row>
    <row r="626" spans="1:6" hidden="1" x14ac:dyDescent="0.2">
      <c r="A626" s="51"/>
      <c r="B626" s="51"/>
      <c r="C626" s="51"/>
      <c r="D626" s="51"/>
      <c r="E626" s="51"/>
      <c r="F626" s="51"/>
    </row>
    <row r="627" spans="1:6" hidden="1" x14ac:dyDescent="0.2">
      <c r="A627" s="51"/>
      <c r="B627" s="51"/>
      <c r="C627" s="51"/>
      <c r="D627" s="51"/>
      <c r="E627" s="51"/>
      <c r="F627" s="51"/>
    </row>
    <row r="628" spans="1:6" hidden="1" x14ac:dyDescent="0.2">
      <c r="A628" s="51"/>
      <c r="B628" s="51"/>
      <c r="C628" s="51"/>
      <c r="D628" s="51"/>
      <c r="E628" s="51"/>
      <c r="F628" s="51"/>
    </row>
    <row r="629" spans="1:6" hidden="1" x14ac:dyDescent="0.2">
      <c r="A629" s="51"/>
      <c r="B629" s="51"/>
      <c r="C629" s="51"/>
      <c r="D629" s="51"/>
      <c r="E629" s="51"/>
      <c r="F629" s="51"/>
    </row>
    <row r="630" spans="1:6" hidden="1" x14ac:dyDescent="0.2">
      <c r="A630" s="51"/>
      <c r="B630" s="51"/>
      <c r="C630" s="51"/>
      <c r="D630" s="51"/>
      <c r="E630" s="51"/>
      <c r="F630" s="51"/>
    </row>
    <row r="631" spans="1:6" hidden="1" x14ac:dyDescent="0.2">
      <c r="A631" s="51"/>
      <c r="B631" s="51"/>
      <c r="C631" s="51"/>
      <c r="D631" s="51"/>
      <c r="E631" s="51"/>
      <c r="F631" s="51"/>
    </row>
    <row r="632" spans="1:6" hidden="1" x14ac:dyDescent="0.2">
      <c r="A632" s="51"/>
      <c r="B632" s="51"/>
      <c r="C632" s="51"/>
      <c r="D632" s="51"/>
      <c r="E632" s="51"/>
      <c r="F632" s="51"/>
    </row>
    <row r="633" spans="1:6" hidden="1" x14ac:dyDescent="0.2">
      <c r="A633" s="51"/>
      <c r="B633" s="51"/>
      <c r="C633" s="51"/>
      <c r="D633" s="51"/>
      <c r="E633" s="51"/>
      <c r="F633" s="51"/>
    </row>
    <row r="634" spans="1:6" hidden="1" x14ac:dyDescent="0.2">
      <c r="A634" s="51"/>
      <c r="B634" s="51"/>
      <c r="C634" s="51"/>
      <c r="D634" s="51"/>
      <c r="E634" s="51"/>
      <c r="F634" s="51"/>
    </row>
    <row r="635" spans="1:6" hidden="1" x14ac:dyDescent="0.2">
      <c r="A635" s="51"/>
      <c r="B635" s="51"/>
      <c r="C635" s="51"/>
      <c r="D635" s="51"/>
      <c r="E635" s="51"/>
      <c r="F635" s="51"/>
    </row>
    <row r="636" spans="1:6" hidden="1" x14ac:dyDescent="0.2">
      <c r="A636" s="51"/>
      <c r="B636" s="51"/>
      <c r="C636" s="51"/>
      <c r="D636" s="51"/>
      <c r="E636" s="51"/>
      <c r="F636" s="51"/>
    </row>
    <row r="637" spans="1:6" hidden="1" x14ac:dyDescent="0.2">
      <c r="A637" s="51"/>
      <c r="B637" s="51"/>
      <c r="C637" s="51"/>
      <c r="D637" s="51"/>
      <c r="E637" s="51"/>
      <c r="F637" s="51"/>
    </row>
    <row r="638" spans="1:6" hidden="1" x14ac:dyDescent="0.2">
      <c r="A638" s="51"/>
      <c r="B638" s="51"/>
      <c r="C638" s="51"/>
      <c r="D638" s="51"/>
      <c r="E638" s="51"/>
      <c r="F638" s="51"/>
    </row>
    <row r="639" spans="1:6" hidden="1" x14ac:dyDescent="0.2">
      <c r="A639" s="51"/>
      <c r="B639" s="51"/>
      <c r="C639" s="51"/>
      <c r="D639" s="51"/>
      <c r="E639" s="51"/>
      <c r="F639" s="51"/>
    </row>
    <row r="640" spans="1:6" hidden="1" x14ac:dyDescent="0.2">
      <c r="A640" s="51"/>
      <c r="B640" s="51"/>
      <c r="C640" s="51"/>
      <c r="D640" s="51"/>
      <c r="E640" s="51"/>
      <c r="F640" s="51"/>
    </row>
    <row r="641" spans="1:6" hidden="1" x14ac:dyDescent="0.2">
      <c r="A641" s="51"/>
      <c r="B641" s="51"/>
      <c r="C641" s="51"/>
      <c r="D641" s="51"/>
      <c r="E641" s="51"/>
      <c r="F641" s="51"/>
    </row>
    <row r="642" spans="1:6" hidden="1" x14ac:dyDescent="0.2">
      <c r="A642" s="51"/>
      <c r="B642" s="51"/>
      <c r="C642" s="51"/>
      <c r="D642" s="51"/>
      <c r="E642" s="51"/>
      <c r="F642" s="51"/>
    </row>
    <row r="643" spans="1:6" hidden="1" x14ac:dyDescent="0.2">
      <c r="A643" s="51"/>
      <c r="B643" s="51"/>
      <c r="C643" s="51"/>
      <c r="D643" s="51"/>
      <c r="E643" s="51"/>
      <c r="F643" s="51"/>
    </row>
    <row r="644" spans="1:6" hidden="1" x14ac:dyDescent="0.2">
      <c r="A644" s="51"/>
      <c r="B644" s="51"/>
      <c r="C644" s="51"/>
      <c r="D644" s="51"/>
      <c r="E644" s="51"/>
      <c r="F644" s="51"/>
    </row>
    <row r="645" spans="1:6" hidden="1" x14ac:dyDescent="0.2">
      <c r="A645" s="51"/>
      <c r="B645" s="51"/>
      <c r="C645" s="51"/>
      <c r="D645" s="51"/>
      <c r="E645" s="51"/>
      <c r="F645" s="51"/>
    </row>
    <row r="646" spans="1:6" hidden="1" x14ac:dyDescent="0.2">
      <c r="A646" s="51"/>
      <c r="B646" s="51"/>
      <c r="C646" s="51"/>
      <c r="D646" s="51"/>
      <c r="E646" s="51"/>
      <c r="F646" s="51"/>
    </row>
    <row r="647" spans="1:6" hidden="1" x14ac:dyDescent="0.2">
      <c r="A647" s="51"/>
      <c r="B647" s="51"/>
      <c r="C647" s="51"/>
      <c r="D647" s="51"/>
      <c r="E647" s="51"/>
      <c r="F647" s="51"/>
    </row>
    <row r="648" spans="1:6" hidden="1" x14ac:dyDescent="0.2">
      <c r="A648" s="51"/>
      <c r="B648" s="51"/>
      <c r="C648" s="51"/>
      <c r="D648" s="51"/>
      <c r="E648" s="51"/>
      <c r="F648" s="51"/>
    </row>
    <row r="649" spans="1:6" hidden="1" x14ac:dyDescent="0.2">
      <c r="A649" s="51"/>
      <c r="B649" s="51"/>
      <c r="C649" s="51"/>
      <c r="D649" s="51"/>
      <c r="E649" s="51"/>
      <c r="F649" s="51"/>
    </row>
    <row r="650" spans="1:6" hidden="1" x14ac:dyDescent="0.2">
      <c r="A650" s="51"/>
      <c r="B650" s="51"/>
      <c r="C650" s="51"/>
      <c r="D650" s="51"/>
      <c r="E650" s="51"/>
      <c r="F650" s="51"/>
    </row>
    <row r="651" spans="1:6" hidden="1" x14ac:dyDescent="0.2">
      <c r="A651" s="51"/>
      <c r="B651" s="51"/>
      <c r="C651" s="51"/>
      <c r="D651" s="51"/>
      <c r="E651" s="51"/>
      <c r="F651" s="51"/>
    </row>
    <row r="652" spans="1:6" hidden="1" x14ac:dyDescent="0.2">
      <c r="A652" s="51"/>
      <c r="B652" s="51"/>
      <c r="C652" s="51"/>
      <c r="D652" s="51"/>
      <c r="E652" s="51"/>
      <c r="F652" s="51"/>
    </row>
    <row r="653" spans="1:6" hidden="1" x14ac:dyDescent="0.2">
      <c r="A653" s="51"/>
      <c r="B653" s="51"/>
      <c r="C653" s="51"/>
      <c r="D653" s="51"/>
      <c r="E653" s="51"/>
      <c r="F653" s="51"/>
    </row>
    <row r="654" spans="1:6" hidden="1" x14ac:dyDescent="0.2">
      <c r="A654" s="51"/>
      <c r="B654" s="51"/>
      <c r="C654" s="51"/>
      <c r="D654" s="51"/>
      <c r="E654" s="51"/>
      <c r="F654" s="51"/>
    </row>
    <row r="655" spans="1:6" hidden="1" x14ac:dyDescent="0.2">
      <c r="A655" s="51"/>
      <c r="B655" s="51"/>
      <c r="C655" s="51"/>
      <c r="D655" s="51"/>
      <c r="E655" s="51"/>
      <c r="F655" s="51"/>
    </row>
    <row r="656" spans="1:6" hidden="1" x14ac:dyDescent="0.2">
      <c r="A656" s="51"/>
      <c r="B656" s="51"/>
      <c r="C656" s="51"/>
      <c r="D656" s="51"/>
      <c r="E656" s="51"/>
      <c r="F656" s="51"/>
    </row>
    <row r="657" spans="1:6" hidden="1" x14ac:dyDescent="0.2">
      <c r="A657" s="51"/>
      <c r="B657" s="51"/>
      <c r="C657" s="51"/>
      <c r="D657" s="51"/>
      <c r="E657" s="51"/>
      <c r="F657" s="51"/>
    </row>
    <row r="658" spans="1:6" hidden="1" x14ac:dyDescent="0.2">
      <c r="A658" s="51"/>
      <c r="B658" s="51"/>
      <c r="C658" s="51"/>
      <c r="D658" s="51"/>
      <c r="E658" s="51"/>
      <c r="F658" s="51"/>
    </row>
    <row r="659" spans="1:6" hidden="1" x14ac:dyDescent="0.2">
      <c r="A659" s="51"/>
      <c r="B659" s="51"/>
      <c r="C659" s="51"/>
      <c r="D659" s="51"/>
      <c r="E659" s="51"/>
      <c r="F659" s="51"/>
    </row>
    <row r="660" spans="1:6" hidden="1" x14ac:dyDescent="0.2">
      <c r="A660" s="51"/>
      <c r="B660" s="51"/>
      <c r="C660" s="51"/>
      <c r="D660" s="51"/>
      <c r="E660" s="51"/>
      <c r="F660" s="51"/>
    </row>
    <row r="661" spans="1:6" hidden="1" x14ac:dyDescent="0.2">
      <c r="A661" s="51"/>
      <c r="B661" s="51"/>
      <c r="C661" s="51"/>
      <c r="D661" s="51"/>
      <c r="E661" s="51"/>
      <c r="F661" s="51"/>
    </row>
    <row r="662" spans="1:6" hidden="1" x14ac:dyDescent="0.2">
      <c r="A662" s="51"/>
      <c r="B662" s="51"/>
      <c r="C662" s="51"/>
      <c r="D662" s="51"/>
      <c r="E662" s="51"/>
      <c r="F662" s="51"/>
    </row>
    <row r="663" spans="1:6" hidden="1" x14ac:dyDescent="0.2">
      <c r="A663" s="51"/>
      <c r="B663" s="51"/>
      <c r="C663" s="51"/>
      <c r="D663" s="51"/>
      <c r="E663" s="51"/>
      <c r="F663" s="51"/>
    </row>
    <row r="664" spans="1:6" hidden="1" x14ac:dyDescent="0.2">
      <c r="A664" s="51"/>
      <c r="B664" s="51"/>
      <c r="C664" s="51"/>
      <c r="D664" s="51"/>
      <c r="E664" s="51"/>
      <c r="F664" s="51"/>
    </row>
    <row r="665" spans="1:6" hidden="1" x14ac:dyDescent="0.2">
      <c r="A665" s="51"/>
      <c r="B665" s="51"/>
      <c r="C665" s="51"/>
      <c r="D665" s="51"/>
      <c r="E665" s="51"/>
      <c r="F665" s="51"/>
    </row>
    <row r="666" spans="1:6" hidden="1" x14ac:dyDescent="0.2">
      <c r="A666" s="51"/>
      <c r="B666" s="51"/>
      <c r="C666" s="51"/>
      <c r="D666" s="51"/>
      <c r="E666" s="51"/>
      <c r="F666" s="51"/>
    </row>
    <row r="667" spans="1:6" hidden="1" x14ac:dyDescent="0.2">
      <c r="A667" s="51"/>
      <c r="B667" s="51"/>
      <c r="C667" s="51"/>
      <c r="D667" s="51"/>
      <c r="E667" s="51"/>
      <c r="F667" s="51"/>
    </row>
    <row r="668" spans="1:6" hidden="1" x14ac:dyDescent="0.2">
      <c r="A668" s="51"/>
      <c r="B668" s="51"/>
      <c r="C668" s="51"/>
      <c r="D668" s="51"/>
      <c r="E668" s="51"/>
      <c r="F668" s="51"/>
    </row>
    <row r="669" spans="1:6" hidden="1" x14ac:dyDescent="0.2">
      <c r="A669" s="51"/>
      <c r="B669" s="51"/>
      <c r="C669" s="51"/>
      <c r="D669" s="51"/>
      <c r="E669" s="51"/>
      <c r="F669" s="51"/>
    </row>
    <row r="670" spans="1:6" hidden="1" x14ac:dyDescent="0.2">
      <c r="A670" s="51"/>
      <c r="B670" s="51"/>
      <c r="C670" s="51"/>
      <c r="D670" s="51"/>
      <c r="E670" s="51"/>
      <c r="F670" s="51"/>
    </row>
    <row r="671" spans="1:6" hidden="1" x14ac:dyDescent="0.2">
      <c r="A671" s="51"/>
      <c r="B671" s="51"/>
      <c r="C671" s="51"/>
      <c r="D671" s="51"/>
      <c r="E671" s="51"/>
      <c r="F671" s="51"/>
    </row>
    <row r="672" spans="1:6" hidden="1" x14ac:dyDescent="0.2">
      <c r="A672" s="51"/>
      <c r="B672" s="51"/>
      <c r="C672" s="51"/>
      <c r="D672" s="51"/>
      <c r="E672" s="51"/>
      <c r="F672" s="51"/>
    </row>
    <row r="673" spans="1:6" hidden="1" x14ac:dyDescent="0.2">
      <c r="A673" s="51"/>
      <c r="B673" s="51"/>
      <c r="C673" s="51"/>
      <c r="D673" s="51"/>
      <c r="E673" s="51"/>
      <c r="F673" s="51"/>
    </row>
    <row r="674" spans="1:6" hidden="1" x14ac:dyDescent="0.2">
      <c r="A674" s="51"/>
      <c r="B674" s="51"/>
      <c r="C674" s="51"/>
      <c r="D674" s="51"/>
      <c r="E674" s="51"/>
      <c r="F674" s="51"/>
    </row>
    <row r="675" spans="1:6" hidden="1" x14ac:dyDescent="0.2">
      <c r="A675" s="51"/>
      <c r="B675" s="51"/>
      <c r="C675" s="51"/>
      <c r="D675" s="51"/>
      <c r="E675" s="51"/>
      <c r="F675" s="51"/>
    </row>
    <row r="676" spans="1:6" hidden="1" x14ac:dyDescent="0.2">
      <c r="A676" s="51"/>
      <c r="B676" s="51"/>
      <c r="C676" s="51"/>
      <c r="D676" s="51"/>
      <c r="E676" s="51"/>
      <c r="F676" s="51"/>
    </row>
    <row r="677" spans="1:6" hidden="1" x14ac:dyDescent="0.2">
      <c r="A677" s="51"/>
      <c r="B677" s="51"/>
      <c r="C677" s="51"/>
      <c r="D677" s="51"/>
      <c r="E677" s="51"/>
      <c r="F677" s="51"/>
    </row>
    <row r="678" spans="1:6" hidden="1" x14ac:dyDescent="0.2">
      <c r="A678" s="51"/>
      <c r="B678" s="51"/>
      <c r="C678" s="51"/>
      <c r="D678" s="51"/>
      <c r="E678" s="51"/>
      <c r="F678" s="51"/>
    </row>
    <row r="679" spans="1:6" hidden="1" x14ac:dyDescent="0.2">
      <c r="A679" s="51"/>
      <c r="B679" s="51"/>
      <c r="C679" s="51"/>
      <c r="D679" s="51"/>
      <c r="E679" s="51"/>
      <c r="F679" s="51"/>
    </row>
    <row r="680" spans="1:6" hidden="1" x14ac:dyDescent="0.2">
      <c r="A680" s="51"/>
      <c r="B680" s="51"/>
      <c r="C680" s="51"/>
      <c r="D680" s="51"/>
      <c r="E680" s="51"/>
      <c r="F680" s="51"/>
    </row>
    <row r="681" spans="1:6" hidden="1" x14ac:dyDescent="0.2">
      <c r="A681" s="51"/>
      <c r="B681" s="51"/>
      <c r="C681" s="51"/>
      <c r="D681" s="51"/>
      <c r="E681" s="51"/>
      <c r="F681" s="51"/>
    </row>
    <row r="682" spans="1:6" hidden="1" x14ac:dyDescent="0.2">
      <c r="A682" s="51"/>
      <c r="B682" s="51"/>
      <c r="C682" s="51"/>
      <c r="D682" s="51"/>
      <c r="E682" s="51"/>
      <c r="F682" s="51"/>
    </row>
    <row r="683" spans="1:6" hidden="1" x14ac:dyDescent="0.2">
      <c r="A683" s="51"/>
      <c r="B683" s="51"/>
      <c r="C683" s="51"/>
      <c r="D683" s="51"/>
      <c r="E683" s="51"/>
      <c r="F683" s="51"/>
    </row>
    <row r="684" spans="1:6" hidden="1" x14ac:dyDescent="0.2">
      <c r="A684" s="51"/>
      <c r="B684" s="51"/>
      <c r="C684" s="51"/>
      <c r="D684" s="51"/>
      <c r="E684" s="51"/>
      <c r="F684" s="51"/>
    </row>
    <row r="685" spans="1:6" hidden="1" x14ac:dyDescent="0.2">
      <c r="A685" s="51"/>
      <c r="B685" s="51"/>
      <c r="C685" s="51"/>
      <c r="D685" s="51"/>
      <c r="E685" s="51"/>
      <c r="F685" s="51"/>
    </row>
    <row r="686" spans="1:6" hidden="1" x14ac:dyDescent="0.2">
      <c r="A686" s="51"/>
      <c r="B686" s="51"/>
      <c r="C686" s="51"/>
      <c r="D686" s="51"/>
      <c r="E686" s="51"/>
      <c r="F686" s="51"/>
    </row>
    <row r="687" spans="1:6" hidden="1" x14ac:dyDescent="0.2">
      <c r="A687" s="51"/>
      <c r="B687" s="51"/>
      <c r="C687" s="51"/>
      <c r="D687" s="51"/>
      <c r="E687" s="51"/>
      <c r="F687" s="51"/>
    </row>
    <row r="688" spans="1:6" hidden="1" x14ac:dyDescent="0.2">
      <c r="A688" s="51"/>
      <c r="B688" s="51"/>
      <c r="C688" s="51"/>
      <c r="D688" s="51"/>
      <c r="E688" s="51"/>
      <c r="F688" s="51"/>
    </row>
    <row r="689" spans="1:6" hidden="1" x14ac:dyDescent="0.2">
      <c r="A689" s="51"/>
      <c r="B689" s="51"/>
      <c r="C689" s="51"/>
      <c r="D689" s="51"/>
      <c r="E689" s="51"/>
      <c r="F689" s="51"/>
    </row>
    <row r="690" spans="1:6" hidden="1" x14ac:dyDescent="0.2">
      <c r="A690" s="51"/>
      <c r="B690" s="51"/>
      <c r="C690" s="51"/>
      <c r="D690" s="51"/>
      <c r="E690" s="51"/>
      <c r="F690" s="51"/>
    </row>
    <row r="691" spans="1:6" hidden="1" x14ac:dyDescent="0.2">
      <c r="A691" s="51"/>
      <c r="B691" s="51"/>
      <c r="C691" s="51"/>
      <c r="D691" s="51"/>
      <c r="E691" s="51"/>
      <c r="F691" s="51"/>
    </row>
    <row r="692" spans="1:6" hidden="1" x14ac:dyDescent="0.2">
      <c r="A692" s="51"/>
      <c r="B692" s="51"/>
      <c r="C692" s="51"/>
      <c r="D692" s="51"/>
      <c r="E692" s="51"/>
      <c r="F692" s="51"/>
    </row>
    <row r="693" spans="1:6" hidden="1" x14ac:dyDescent="0.2">
      <c r="A693" s="51"/>
      <c r="B693" s="51"/>
      <c r="C693" s="51"/>
      <c r="D693" s="51"/>
      <c r="E693" s="51"/>
      <c r="F693" s="51"/>
    </row>
    <row r="694" spans="1:6" hidden="1" x14ac:dyDescent="0.2">
      <c r="A694" s="51"/>
      <c r="B694" s="51"/>
      <c r="C694" s="51"/>
      <c r="D694" s="51"/>
      <c r="E694" s="51"/>
      <c r="F694" s="51"/>
    </row>
    <row r="695" spans="1:6" hidden="1" x14ac:dyDescent="0.2">
      <c r="A695" s="51"/>
      <c r="B695" s="51"/>
      <c r="C695" s="51"/>
      <c r="D695" s="51"/>
      <c r="E695" s="51"/>
      <c r="F695" s="51"/>
    </row>
    <row r="696" spans="1:6" hidden="1" x14ac:dyDescent="0.2">
      <c r="A696" s="51"/>
      <c r="B696" s="51"/>
      <c r="C696" s="51"/>
      <c r="D696" s="51"/>
      <c r="E696" s="51"/>
      <c r="F696" s="51"/>
    </row>
    <row r="697" spans="1:6" hidden="1" x14ac:dyDescent="0.2">
      <c r="A697" s="51"/>
      <c r="B697" s="51"/>
      <c r="C697" s="51"/>
      <c r="D697" s="51"/>
      <c r="E697" s="51"/>
      <c r="F697" s="51"/>
    </row>
    <row r="698" spans="1:6" hidden="1" x14ac:dyDescent="0.2">
      <c r="A698" s="51"/>
      <c r="B698" s="51"/>
      <c r="C698" s="51"/>
      <c r="D698" s="51"/>
      <c r="E698" s="51"/>
      <c r="F698" s="51"/>
    </row>
    <row r="699" spans="1:6" hidden="1" x14ac:dyDescent="0.2">
      <c r="A699" s="51"/>
      <c r="B699" s="51"/>
      <c r="C699" s="51"/>
      <c r="D699" s="51"/>
      <c r="E699" s="51"/>
      <c r="F699" s="51"/>
    </row>
    <row r="700" spans="1:6" hidden="1" x14ac:dyDescent="0.2">
      <c r="A700" s="51"/>
      <c r="B700" s="51"/>
      <c r="C700" s="51"/>
      <c r="D700" s="51"/>
      <c r="E700" s="51"/>
      <c r="F700" s="51"/>
    </row>
    <row r="701" spans="1:6" hidden="1" x14ac:dyDescent="0.2">
      <c r="A701" s="51"/>
      <c r="B701" s="51"/>
      <c r="C701" s="51"/>
      <c r="D701" s="51"/>
      <c r="E701" s="51"/>
      <c r="F701" s="51"/>
    </row>
    <row r="702" spans="1:6" hidden="1" x14ac:dyDescent="0.2">
      <c r="A702" s="51"/>
      <c r="B702" s="51"/>
      <c r="C702" s="51"/>
      <c r="D702" s="51"/>
      <c r="E702" s="51"/>
      <c r="F702" s="51"/>
    </row>
    <row r="703" spans="1:6" hidden="1" x14ac:dyDescent="0.2">
      <c r="A703" s="51"/>
      <c r="B703" s="51"/>
      <c r="C703" s="51"/>
      <c r="D703" s="51"/>
      <c r="E703" s="51"/>
      <c r="F703" s="51"/>
    </row>
    <row r="704" spans="1:6" hidden="1" x14ac:dyDescent="0.2">
      <c r="A704" s="51"/>
      <c r="B704" s="51"/>
      <c r="C704" s="51"/>
      <c r="D704" s="51"/>
      <c r="E704" s="51"/>
      <c r="F704" s="51"/>
    </row>
    <row r="705" spans="1:6" hidden="1" x14ac:dyDescent="0.2">
      <c r="A705" s="51"/>
      <c r="B705" s="51"/>
      <c r="C705" s="51"/>
      <c r="D705" s="51"/>
      <c r="E705" s="51"/>
      <c r="F705" s="51"/>
    </row>
    <row r="706" spans="1:6" hidden="1" x14ac:dyDescent="0.2">
      <c r="A706" s="51"/>
      <c r="B706" s="51"/>
      <c r="C706" s="51"/>
      <c r="D706" s="51"/>
      <c r="E706" s="51"/>
      <c r="F706" s="51"/>
    </row>
    <row r="707" spans="1:6" hidden="1" x14ac:dyDescent="0.2">
      <c r="A707" s="51"/>
      <c r="B707" s="51"/>
      <c r="C707" s="51"/>
      <c r="D707" s="51"/>
      <c r="E707" s="51"/>
      <c r="F707" s="51"/>
    </row>
    <row r="708" spans="1:6" hidden="1" x14ac:dyDescent="0.2">
      <c r="A708" s="51"/>
      <c r="B708" s="51"/>
      <c r="C708" s="51"/>
      <c r="D708" s="51"/>
      <c r="E708" s="51"/>
      <c r="F708" s="51"/>
    </row>
    <row r="709" spans="1:6" hidden="1" x14ac:dyDescent="0.2">
      <c r="A709" s="51"/>
      <c r="B709" s="51"/>
      <c r="C709" s="51"/>
      <c r="D709" s="51"/>
      <c r="E709" s="51"/>
      <c r="F709" s="51"/>
    </row>
    <row r="710" spans="1:6" hidden="1" x14ac:dyDescent="0.2">
      <c r="A710" s="51"/>
      <c r="B710" s="51"/>
      <c r="C710" s="51"/>
      <c r="D710" s="51"/>
      <c r="E710" s="51"/>
      <c r="F710" s="51"/>
    </row>
    <row r="711" spans="1:6" hidden="1" x14ac:dyDescent="0.2">
      <c r="A711" s="51"/>
      <c r="B711" s="51"/>
      <c r="C711" s="51"/>
      <c r="D711" s="51"/>
      <c r="E711" s="51"/>
      <c r="F711" s="51"/>
    </row>
    <row r="712" spans="1:6" hidden="1" x14ac:dyDescent="0.2">
      <c r="A712" s="51"/>
      <c r="B712" s="51"/>
      <c r="C712" s="51"/>
      <c r="D712" s="51"/>
      <c r="E712" s="51"/>
      <c r="F712" s="51"/>
    </row>
    <row r="713" spans="1:6" hidden="1" x14ac:dyDescent="0.2">
      <c r="A713" s="51"/>
      <c r="B713" s="51"/>
      <c r="C713" s="51"/>
      <c r="D713" s="51"/>
      <c r="E713" s="51"/>
      <c r="F713" s="51"/>
    </row>
    <row r="714" spans="1:6" hidden="1" x14ac:dyDescent="0.2">
      <c r="A714" s="51"/>
      <c r="B714" s="51"/>
      <c r="C714" s="51"/>
      <c r="D714" s="51"/>
      <c r="E714" s="51"/>
      <c r="F714" s="51"/>
    </row>
    <row r="715" spans="1:6" hidden="1" x14ac:dyDescent="0.2">
      <c r="A715" s="51"/>
      <c r="B715" s="51"/>
      <c r="C715" s="51"/>
      <c r="D715" s="51"/>
      <c r="E715" s="51"/>
      <c r="F715" s="51"/>
    </row>
    <row r="716" spans="1:6" hidden="1" x14ac:dyDescent="0.2">
      <c r="A716" s="51"/>
      <c r="B716" s="51"/>
      <c r="C716" s="51"/>
      <c r="D716" s="51"/>
      <c r="E716" s="51"/>
      <c r="F716" s="51"/>
    </row>
    <row r="717" spans="1:6" hidden="1" x14ac:dyDescent="0.2">
      <c r="A717" s="51"/>
      <c r="B717" s="51"/>
      <c r="C717" s="51"/>
      <c r="D717" s="51"/>
      <c r="E717" s="51"/>
      <c r="F717" s="51"/>
    </row>
    <row r="718" spans="1:6" hidden="1" x14ac:dyDescent="0.2">
      <c r="A718" s="51"/>
      <c r="B718" s="51"/>
      <c r="C718" s="51"/>
      <c r="D718" s="51"/>
      <c r="E718" s="51"/>
      <c r="F718" s="51"/>
    </row>
    <row r="719" spans="1:6" hidden="1" x14ac:dyDescent="0.2">
      <c r="A719" s="51"/>
      <c r="B719" s="51"/>
      <c r="C719" s="51"/>
      <c r="D719" s="51"/>
      <c r="E719" s="51"/>
      <c r="F719" s="51"/>
    </row>
    <row r="720" spans="1:6" hidden="1" x14ac:dyDescent="0.2">
      <c r="A720" s="51"/>
      <c r="B720" s="51"/>
      <c r="C720" s="51"/>
      <c r="D720" s="51"/>
      <c r="E720" s="51"/>
      <c r="F720" s="51"/>
    </row>
    <row r="721" spans="1:6" hidden="1" x14ac:dyDescent="0.2">
      <c r="A721" s="51"/>
      <c r="B721" s="51"/>
      <c r="C721" s="51"/>
      <c r="D721" s="51"/>
      <c r="E721" s="51"/>
      <c r="F721" s="51"/>
    </row>
    <row r="722" spans="1:6" hidden="1" x14ac:dyDescent="0.2">
      <c r="A722" s="51"/>
      <c r="B722" s="51"/>
      <c r="C722" s="51"/>
      <c r="D722" s="51"/>
      <c r="E722" s="51"/>
      <c r="F722" s="51"/>
    </row>
    <row r="723" spans="1:6" hidden="1" x14ac:dyDescent="0.2">
      <c r="A723" s="51"/>
      <c r="B723" s="51"/>
      <c r="C723" s="51"/>
      <c r="D723" s="51"/>
      <c r="E723" s="51"/>
      <c r="F723" s="51"/>
    </row>
    <row r="724" spans="1:6" hidden="1" x14ac:dyDescent="0.2">
      <c r="A724" s="51"/>
      <c r="B724" s="51"/>
      <c r="C724" s="51"/>
      <c r="D724" s="51"/>
      <c r="E724" s="51"/>
      <c r="F724" s="51"/>
    </row>
    <row r="725" spans="1:6" hidden="1" x14ac:dyDescent="0.2">
      <c r="A725" s="51"/>
      <c r="B725" s="51"/>
      <c r="C725" s="51"/>
      <c r="D725" s="51"/>
      <c r="E725" s="51"/>
      <c r="F725" s="51"/>
    </row>
    <row r="726" spans="1:6" hidden="1" x14ac:dyDescent="0.2">
      <c r="A726" s="51"/>
      <c r="B726" s="51"/>
      <c r="C726" s="51"/>
      <c r="D726" s="51"/>
      <c r="E726" s="51"/>
      <c r="F726" s="51"/>
    </row>
    <row r="727" spans="1:6" hidden="1" x14ac:dyDescent="0.2">
      <c r="A727" s="51"/>
      <c r="B727" s="51"/>
      <c r="C727" s="51"/>
      <c r="D727" s="51"/>
      <c r="E727" s="51"/>
      <c r="F727" s="51"/>
    </row>
    <row r="728" spans="1:6" hidden="1" x14ac:dyDescent="0.2">
      <c r="A728" s="51"/>
      <c r="B728" s="51"/>
      <c r="C728" s="51"/>
      <c r="D728" s="51"/>
      <c r="E728" s="51"/>
      <c r="F728" s="51"/>
    </row>
    <row r="729" spans="1:6" hidden="1" x14ac:dyDescent="0.2">
      <c r="A729" s="51"/>
      <c r="B729" s="51"/>
      <c r="C729" s="51"/>
      <c r="D729" s="51"/>
      <c r="E729" s="51"/>
      <c r="F729" s="51"/>
    </row>
    <row r="730" spans="1:6" hidden="1" x14ac:dyDescent="0.2">
      <c r="A730" s="51"/>
      <c r="B730" s="51"/>
      <c r="C730" s="51"/>
      <c r="D730" s="51"/>
      <c r="E730" s="51"/>
      <c r="F730" s="51"/>
    </row>
    <row r="731" spans="1:6" hidden="1" x14ac:dyDescent="0.2">
      <c r="A731" s="51"/>
      <c r="B731" s="51"/>
      <c r="C731" s="51"/>
      <c r="D731" s="51"/>
      <c r="E731" s="51"/>
      <c r="F731" s="51"/>
    </row>
    <row r="732" spans="1:6" hidden="1" x14ac:dyDescent="0.2">
      <c r="A732" s="51"/>
      <c r="B732" s="51"/>
      <c r="C732" s="51"/>
      <c r="D732" s="51"/>
      <c r="E732" s="51"/>
      <c r="F732" s="51"/>
    </row>
    <row r="733" spans="1:6" hidden="1" x14ac:dyDescent="0.2">
      <c r="A733" s="51"/>
      <c r="B733" s="51"/>
      <c r="C733" s="51"/>
      <c r="D733" s="51"/>
      <c r="E733" s="51"/>
      <c r="F733" s="51"/>
    </row>
    <row r="734" spans="1:6" hidden="1" x14ac:dyDescent="0.2">
      <c r="A734" s="51"/>
      <c r="B734" s="51"/>
      <c r="C734" s="51"/>
      <c r="D734" s="51"/>
      <c r="E734" s="51"/>
      <c r="F734" s="51"/>
    </row>
    <row r="735" spans="1:6" hidden="1" x14ac:dyDescent="0.2">
      <c r="A735" s="51"/>
      <c r="B735" s="51"/>
      <c r="C735" s="51"/>
      <c r="D735" s="51"/>
      <c r="E735" s="51"/>
      <c r="F735" s="51"/>
    </row>
    <row r="736" spans="1:6" hidden="1" x14ac:dyDescent="0.2">
      <c r="A736" s="51"/>
      <c r="B736" s="51"/>
      <c r="C736" s="51"/>
      <c r="D736" s="51"/>
      <c r="E736" s="51"/>
      <c r="F736" s="51"/>
    </row>
    <row r="737" spans="1:6" hidden="1" x14ac:dyDescent="0.2">
      <c r="A737" s="51"/>
      <c r="B737" s="51"/>
      <c r="C737" s="51"/>
      <c r="D737" s="51"/>
      <c r="E737" s="51"/>
      <c r="F737" s="51"/>
    </row>
    <row r="738" spans="1:6" hidden="1" x14ac:dyDescent="0.2">
      <c r="A738" s="51"/>
      <c r="B738" s="51"/>
      <c r="C738" s="51"/>
      <c r="D738" s="51"/>
      <c r="E738" s="51"/>
      <c r="F738" s="51"/>
    </row>
    <row r="739" spans="1:6" hidden="1" x14ac:dyDescent="0.2">
      <c r="A739" s="51"/>
      <c r="B739" s="51"/>
      <c r="C739" s="51"/>
      <c r="D739" s="51"/>
      <c r="E739" s="51"/>
      <c r="F739" s="51"/>
    </row>
    <row r="740" spans="1:6" hidden="1" x14ac:dyDescent="0.2">
      <c r="A740" s="51"/>
      <c r="B740" s="51"/>
      <c r="C740" s="51"/>
      <c r="D740" s="51"/>
      <c r="E740" s="51"/>
      <c r="F740" s="51"/>
    </row>
    <row r="741" spans="1:6" hidden="1" x14ac:dyDescent="0.2">
      <c r="A741" s="51"/>
      <c r="B741" s="51"/>
      <c r="C741" s="51"/>
      <c r="D741" s="51"/>
      <c r="E741" s="51"/>
      <c r="F741" s="51"/>
    </row>
    <row r="742" spans="1:6" hidden="1" x14ac:dyDescent="0.2">
      <c r="A742" s="51"/>
      <c r="B742" s="51"/>
      <c r="C742" s="51"/>
      <c r="D742" s="51"/>
      <c r="E742" s="51"/>
      <c r="F742" s="51"/>
    </row>
    <row r="743" spans="1:6" hidden="1" x14ac:dyDescent="0.2">
      <c r="A743" s="51"/>
      <c r="B743" s="51"/>
      <c r="C743" s="51"/>
      <c r="D743" s="51"/>
      <c r="E743" s="51"/>
      <c r="F743" s="51"/>
    </row>
    <row r="744" spans="1:6" hidden="1" x14ac:dyDescent="0.2">
      <c r="A744" s="51"/>
      <c r="B744" s="51"/>
      <c r="C744" s="51"/>
      <c r="D744" s="51"/>
      <c r="E744" s="51"/>
      <c r="F744" s="51"/>
    </row>
    <row r="745" spans="1:6" hidden="1" x14ac:dyDescent="0.2">
      <c r="A745" s="51"/>
    </row>
    <row r="746" spans="1:6" hidden="1" x14ac:dyDescent="0.2">
      <c r="A746" s="51"/>
    </row>
  </sheetData>
  <mergeCells count="1">
    <mergeCell ref="A21:F21"/>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showGridLines="0" zoomScaleNormal="100" zoomScaleSheetLayoutView="70" workbookViewId="0"/>
  </sheetViews>
  <sheetFormatPr defaultColWidth="0" defaultRowHeight="14.25" zeroHeight="1" x14ac:dyDescent="0.2"/>
  <cols>
    <col min="1" max="1" width="91.125" customWidth="1"/>
    <col min="2" max="16384" width="9" hidden="1"/>
  </cols>
  <sheetData>
    <row r="1" spans="1:1" ht="50.1" customHeight="1" x14ac:dyDescent="0.2">
      <c r="A1" s="13" t="s">
        <v>12</v>
      </c>
    </row>
    <row r="2" spans="1:1" s="12" customFormat="1" ht="30" customHeight="1" x14ac:dyDescent="0.2">
      <c r="A2" s="14" t="s">
        <v>13</v>
      </c>
    </row>
    <row r="3" spans="1:1" s="14" customFormat="1" ht="60" customHeight="1" x14ac:dyDescent="0.2">
      <c r="A3" s="36" t="s">
        <v>14</v>
      </c>
    </row>
    <row r="4" spans="1:1" s="12" customFormat="1" ht="15" customHeight="1" x14ac:dyDescent="0.2">
      <c r="A4" s="178" t="s">
        <v>303</v>
      </c>
    </row>
  </sheetData>
  <pageMargins left="0.75" right="0.75" top="0.75" bottom="0.75" header="0.3" footer="0.3"/>
  <pageSetup fitToWidth="0" fitToHeight="0" orientation="portrait" cellComments="asDisplayed" r:id="rId1"/>
  <headerFooter>
    <oddFooter>&amp;L&amp;9© 2021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0"/>
  <sheetViews>
    <sheetView showGridLines="0" topLeftCell="A2" zoomScaleNormal="100" zoomScaleSheetLayoutView="70" workbookViewId="0"/>
  </sheetViews>
  <sheetFormatPr defaultColWidth="0" defaultRowHeight="14.25" zeroHeight="1" x14ac:dyDescent="0.2"/>
  <cols>
    <col min="1" max="1" width="30.625" style="12" customWidth="1"/>
    <col min="2" max="5" width="18.625" style="12" customWidth="1"/>
    <col min="6" max="10" width="0" style="12" hidden="1" customWidth="1"/>
    <col min="11" max="16384" width="9" style="12" hidden="1"/>
  </cols>
  <sheetData>
    <row r="1" spans="1:6" s="179" customFormat="1" ht="15" hidden="1" customHeight="1" x14ac:dyDescent="0.2">
      <c r="A1" s="179" t="s">
        <v>153</v>
      </c>
    </row>
    <row r="2" spans="1:6" s="21" customFormat="1" ht="24" customHeight="1" x14ac:dyDescent="0.2">
      <c r="A2" s="16" t="s">
        <v>16</v>
      </c>
    </row>
    <row r="3" spans="1:6" s="45" customFormat="1" ht="40.700000000000003" customHeight="1" x14ac:dyDescent="0.2">
      <c r="A3" s="389" t="s">
        <v>330</v>
      </c>
      <c r="B3" s="389"/>
      <c r="C3" s="389"/>
      <c r="D3" s="389"/>
      <c r="E3" s="389"/>
      <c r="F3" s="34"/>
    </row>
    <row r="4" spans="1:6" ht="45" customHeight="1" x14ac:dyDescent="0.25">
      <c r="A4" s="3" t="s">
        <v>17</v>
      </c>
      <c r="B4" s="246" t="s">
        <v>67</v>
      </c>
      <c r="C4" s="246" t="s">
        <v>314</v>
      </c>
      <c r="D4" s="246" t="s">
        <v>68</v>
      </c>
      <c r="E4" s="247" t="s">
        <v>315</v>
      </c>
    </row>
    <row r="5" spans="1:6" s="48" customFormat="1" ht="15" customHeight="1" x14ac:dyDescent="0.2">
      <c r="A5" s="25" t="s">
        <v>23</v>
      </c>
      <c r="B5" s="155">
        <v>1104</v>
      </c>
      <c r="C5" s="298">
        <v>0.94040000000000001</v>
      </c>
      <c r="D5" s="155">
        <v>70</v>
      </c>
      <c r="E5" s="300">
        <v>5.96E-2</v>
      </c>
    </row>
    <row r="6" spans="1:6" s="48" customFormat="1" ht="15" customHeight="1" x14ac:dyDescent="0.2">
      <c r="A6" s="25" t="s">
        <v>24</v>
      </c>
      <c r="B6" s="155">
        <v>330</v>
      </c>
      <c r="C6" s="298">
        <v>0.88470000000000004</v>
      </c>
      <c r="D6" s="155">
        <v>43</v>
      </c>
      <c r="E6" s="300">
        <v>0.1153</v>
      </c>
    </row>
    <row r="7" spans="1:6" s="48" customFormat="1" ht="15" customHeight="1" x14ac:dyDescent="0.2">
      <c r="A7" s="25" t="s">
        <v>25</v>
      </c>
      <c r="B7" s="155">
        <v>2479</v>
      </c>
      <c r="C7" s="298">
        <v>0.91749999999999998</v>
      </c>
      <c r="D7" s="155">
        <v>223</v>
      </c>
      <c r="E7" s="300">
        <v>8.2500000000000004E-2</v>
      </c>
    </row>
    <row r="8" spans="1:6" s="48" customFormat="1" ht="15" customHeight="1" x14ac:dyDescent="0.2">
      <c r="A8" s="25" t="s">
        <v>26</v>
      </c>
      <c r="B8" s="155">
        <v>1792</v>
      </c>
      <c r="C8" s="298">
        <v>0.94420000000000004</v>
      </c>
      <c r="D8" s="155">
        <v>106</v>
      </c>
      <c r="E8" s="300">
        <v>5.5800000000000002E-2</v>
      </c>
    </row>
    <row r="9" spans="1:6" s="48" customFormat="1" ht="15" customHeight="1" x14ac:dyDescent="0.2">
      <c r="A9" s="25" t="s">
        <v>27</v>
      </c>
      <c r="B9" s="155">
        <v>12258</v>
      </c>
      <c r="C9" s="298">
        <v>0.93049999999999999</v>
      </c>
      <c r="D9" s="155">
        <v>916</v>
      </c>
      <c r="E9" s="300">
        <v>6.9500000000000006E-2</v>
      </c>
    </row>
    <row r="10" spans="1:6" s="48" customFormat="1" ht="15" customHeight="1" x14ac:dyDescent="0.2">
      <c r="A10" s="25" t="s">
        <v>28</v>
      </c>
      <c r="B10" s="155">
        <v>29838</v>
      </c>
      <c r="C10" s="298">
        <v>0.93179999999999996</v>
      </c>
      <c r="D10" s="155">
        <v>2185</v>
      </c>
      <c r="E10" s="300">
        <v>6.8199999999999997E-2</v>
      </c>
    </row>
    <row r="11" spans="1:6" s="48" customFormat="1" ht="15" customHeight="1" x14ac:dyDescent="0.2">
      <c r="A11" s="25" t="s">
        <v>29</v>
      </c>
      <c r="B11" s="155">
        <v>2739</v>
      </c>
      <c r="C11" s="298">
        <v>0.94120000000000004</v>
      </c>
      <c r="D11" s="155">
        <v>171</v>
      </c>
      <c r="E11" s="300">
        <v>5.8799999999999998E-2</v>
      </c>
    </row>
    <row r="12" spans="1:6" s="48" customFormat="1" ht="15" customHeight="1" x14ac:dyDescent="0.2">
      <c r="A12" s="25" t="s">
        <v>30</v>
      </c>
      <c r="B12" s="155">
        <v>2717</v>
      </c>
      <c r="C12" s="298">
        <v>0.92290000000000005</v>
      </c>
      <c r="D12" s="155">
        <v>227</v>
      </c>
      <c r="E12" s="300">
        <v>7.7100000000000002E-2</v>
      </c>
    </row>
    <row r="13" spans="1:6" s="48" customFormat="1" ht="15" customHeight="1" x14ac:dyDescent="0.2">
      <c r="A13" s="25" t="s">
        <v>31</v>
      </c>
      <c r="B13" s="155">
        <v>5876</v>
      </c>
      <c r="C13" s="298">
        <v>0.91469999999999996</v>
      </c>
      <c r="D13" s="155">
        <v>548</v>
      </c>
      <c r="E13" s="300">
        <v>8.5300000000000001E-2</v>
      </c>
    </row>
    <row r="14" spans="1:6" s="48" customFormat="1" ht="15" customHeight="1" x14ac:dyDescent="0.2">
      <c r="A14" s="25" t="s">
        <v>32</v>
      </c>
      <c r="B14" s="155">
        <v>10798</v>
      </c>
      <c r="C14" s="298">
        <v>0.93979999999999997</v>
      </c>
      <c r="D14" s="155">
        <v>692</v>
      </c>
      <c r="E14" s="300">
        <v>6.0199999999999997E-2</v>
      </c>
    </row>
    <row r="15" spans="1:6" s="48" customFormat="1" ht="15" customHeight="1" x14ac:dyDescent="0.2">
      <c r="A15" s="25" t="s">
        <v>33</v>
      </c>
      <c r="B15" s="155">
        <v>52</v>
      </c>
      <c r="C15" s="298">
        <v>0.9123</v>
      </c>
      <c r="D15" s="155">
        <v>5</v>
      </c>
      <c r="E15" s="300">
        <v>8.77E-2</v>
      </c>
    </row>
    <row r="16" spans="1:6" s="48" customFormat="1" ht="15" customHeight="1" x14ac:dyDescent="0.2">
      <c r="A16" s="66" t="s">
        <v>35</v>
      </c>
      <c r="B16" s="155">
        <v>43</v>
      </c>
      <c r="C16" s="298">
        <v>0.89580000000000004</v>
      </c>
      <c r="D16" s="155">
        <v>5</v>
      </c>
      <c r="E16" s="300">
        <v>0.1042</v>
      </c>
    </row>
    <row r="17" spans="1:10" s="48" customFormat="1" ht="15" customHeight="1" x14ac:dyDescent="0.2">
      <c r="A17" s="189" t="s">
        <v>36</v>
      </c>
      <c r="B17" s="185">
        <f>SUM(B5:B16)</f>
        <v>70026</v>
      </c>
      <c r="C17" s="299">
        <v>0.93100000000000005</v>
      </c>
      <c r="D17" s="185">
        <f>SUM(D5:D16)</f>
        <v>5191</v>
      </c>
      <c r="E17" s="301">
        <v>6.9000000000000006E-2</v>
      </c>
    </row>
    <row r="18" spans="1:10" s="24" customFormat="1" ht="17.25" customHeight="1" x14ac:dyDescent="0.2">
      <c r="A18" s="24" t="s">
        <v>144</v>
      </c>
      <c r="B18" s="31"/>
      <c r="C18" s="31"/>
      <c r="D18" s="31"/>
      <c r="E18" s="31"/>
      <c r="F18" s="31"/>
      <c r="G18" s="31"/>
      <c r="H18" s="35"/>
      <c r="I18" s="26"/>
      <c r="J18" s="26"/>
    </row>
    <row r="19" spans="1:10" s="7" customFormat="1" ht="24" customHeight="1" x14ac:dyDescent="0.2">
      <c r="A19" s="384" t="s">
        <v>65</v>
      </c>
      <c r="B19" s="384"/>
      <c r="C19" s="384"/>
      <c r="D19" s="384"/>
      <c r="E19" s="384"/>
    </row>
    <row r="20" spans="1:10" ht="15" customHeight="1" x14ac:dyDescent="0.2">
      <c r="A20" s="178" t="s">
        <v>303</v>
      </c>
    </row>
  </sheetData>
  <mergeCells count="2">
    <mergeCell ref="A19:E19"/>
    <mergeCell ref="A3:E3"/>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5"/>
  <sheetViews>
    <sheetView showGridLines="0" topLeftCell="A2" zoomScaleNormal="100" zoomScaleSheetLayoutView="70" workbookViewId="0"/>
  </sheetViews>
  <sheetFormatPr defaultColWidth="0" defaultRowHeight="14.25" zeroHeight="1" x14ac:dyDescent="0.2"/>
  <cols>
    <col min="1" max="1" width="60.625" style="12" customWidth="1"/>
    <col min="2" max="3" width="18.625" style="12" customWidth="1"/>
    <col min="4" max="4" width="9" style="12" hidden="1" customWidth="1"/>
    <col min="5" max="5" width="51" style="12" hidden="1" customWidth="1"/>
    <col min="6" max="12" width="0" style="12" hidden="1" customWidth="1"/>
    <col min="13" max="16384" width="9" style="12" hidden="1"/>
  </cols>
  <sheetData>
    <row r="1" spans="1:12" s="179" customFormat="1" ht="15" hidden="1" customHeight="1" x14ac:dyDescent="0.2">
      <c r="A1" s="179" t="s">
        <v>294</v>
      </c>
    </row>
    <row r="2" spans="1:12" s="21" customFormat="1" ht="24" customHeight="1" x14ac:dyDescent="0.2">
      <c r="A2" s="16" t="s">
        <v>16</v>
      </c>
    </row>
    <row r="3" spans="1:12" s="34" customFormat="1" ht="20.25" customHeight="1" x14ac:dyDescent="0.2">
      <c r="A3" s="172" t="s">
        <v>331</v>
      </c>
      <c r="B3" s="237"/>
      <c r="C3" s="237"/>
      <c r="F3" s="33"/>
      <c r="G3" s="33"/>
    </row>
    <row r="4" spans="1:12" s="22" customFormat="1" ht="30" customHeight="1" x14ac:dyDescent="0.25">
      <c r="A4" s="3" t="s">
        <v>71</v>
      </c>
      <c r="B4" s="246" t="s">
        <v>72</v>
      </c>
      <c r="C4" s="247" t="s">
        <v>73</v>
      </c>
    </row>
    <row r="5" spans="1:12" s="48" customFormat="1" ht="15" customHeight="1" x14ac:dyDescent="0.2">
      <c r="A5" s="66" t="s">
        <v>74</v>
      </c>
      <c r="B5" s="167">
        <v>68839</v>
      </c>
      <c r="C5" s="302">
        <f t="shared" ref="C5:C10" si="0">B5/$B$11</f>
        <v>0.99443834508263029</v>
      </c>
    </row>
    <row r="6" spans="1:12" s="48" customFormat="1" ht="15" customHeight="1" x14ac:dyDescent="0.2">
      <c r="A6" s="66" t="s">
        <v>79</v>
      </c>
      <c r="B6" s="167">
        <v>232</v>
      </c>
      <c r="C6" s="302">
        <f t="shared" si="0"/>
        <v>3.3514388073500518E-3</v>
      </c>
    </row>
    <row r="7" spans="1:12" s="48" customFormat="1" ht="15" customHeight="1" x14ac:dyDescent="0.2">
      <c r="A7" s="66" t="s">
        <v>76</v>
      </c>
      <c r="B7" s="167">
        <v>64</v>
      </c>
      <c r="C7" s="302">
        <f t="shared" si="0"/>
        <v>9.245348434069109E-4</v>
      </c>
    </row>
    <row r="8" spans="1:12" s="48" customFormat="1" ht="15" customHeight="1" x14ac:dyDescent="0.2">
      <c r="A8" s="66" t="s">
        <v>154</v>
      </c>
      <c r="B8" s="167">
        <v>50</v>
      </c>
      <c r="C8" s="302">
        <f t="shared" si="0"/>
        <v>7.2229284641164913E-4</v>
      </c>
    </row>
    <row r="9" spans="1:12" s="48" customFormat="1" ht="15" customHeight="1" x14ac:dyDescent="0.2">
      <c r="A9" s="66" t="s">
        <v>78</v>
      </c>
      <c r="B9" s="167">
        <v>34</v>
      </c>
      <c r="C9" s="302">
        <f t="shared" si="0"/>
        <v>4.9115913555992138E-4</v>
      </c>
    </row>
    <row r="10" spans="1:12" s="48" customFormat="1" ht="15" customHeight="1" x14ac:dyDescent="0.2">
      <c r="A10" s="66" t="s">
        <v>81</v>
      </c>
      <c r="B10" s="167">
        <v>5</v>
      </c>
      <c r="C10" s="302">
        <f t="shared" si="0"/>
        <v>7.2229284641164916E-5</v>
      </c>
    </row>
    <row r="11" spans="1:12" s="48" customFormat="1" ht="15" customHeight="1" x14ac:dyDescent="0.25">
      <c r="A11" s="244" t="s">
        <v>82</v>
      </c>
      <c r="B11" s="245">
        <f>SUM(B5:B10)</f>
        <v>69224</v>
      </c>
      <c r="C11" s="303">
        <f>B11/B$11</f>
        <v>1</v>
      </c>
    </row>
    <row r="12" spans="1:12" s="24" customFormat="1" ht="17.25" customHeight="1" x14ac:dyDescent="0.2">
      <c r="A12" s="24" t="s">
        <v>56</v>
      </c>
      <c r="B12" s="31"/>
      <c r="C12" s="31"/>
      <c r="D12" s="31"/>
      <c r="E12" s="31"/>
      <c r="F12" s="31"/>
      <c r="G12" s="31"/>
      <c r="H12" s="35"/>
      <c r="I12" s="26"/>
      <c r="J12" s="26"/>
    </row>
    <row r="13" spans="1:12" s="48" customFormat="1" ht="12" customHeight="1" x14ac:dyDescent="0.2">
      <c r="A13" s="23" t="s">
        <v>83</v>
      </c>
      <c r="B13" s="23"/>
      <c r="C13" s="23"/>
      <c r="H13" s="304"/>
      <c r="I13" s="304"/>
      <c r="J13" s="304"/>
      <c r="K13" s="304"/>
      <c r="L13" s="304"/>
    </row>
    <row r="14" spans="1:12" s="7" customFormat="1" ht="36" customHeight="1" x14ac:dyDescent="0.2">
      <c r="A14" s="391" t="s">
        <v>155</v>
      </c>
      <c r="B14" s="391"/>
      <c r="C14" s="391"/>
      <c r="H14" s="12"/>
      <c r="I14" s="12"/>
      <c r="J14" s="12"/>
      <c r="K14" s="12"/>
      <c r="L14" s="12"/>
    </row>
    <row r="15" spans="1:12" s="48" customFormat="1" ht="12" customHeight="1" x14ac:dyDescent="0.2">
      <c r="A15" s="27" t="s">
        <v>156</v>
      </c>
      <c r="B15" s="27"/>
      <c r="C15" s="27"/>
    </row>
    <row r="16" spans="1:12" s="48" customFormat="1" ht="12" customHeight="1" x14ac:dyDescent="0.2">
      <c r="A16" s="144" t="s">
        <v>87</v>
      </c>
      <c r="B16" s="305"/>
      <c r="C16" s="144"/>
    </row>
    <row r="17" spans="1:7" s="48" customFormat="1" ht="12" customHeight="1" x14ac:dyDescent="0.2">
      <c r="A17" s="144" t="s">
        <v>88</v>
      </c>
      <c r="B17" s="144"/>
      <c r="C17" s="144"/>
    </row>
    <row r="18" spans="1:7" s="48" customFormat="1" ht="12" customHeight="1" x14ac:dyDescent="0.2">
      <c r="A18" s="144" t="s">
        <v>89</v>
      </c>
      <c r="B18" s="144"/>
      <c r="C18" s="144"/>
    </row>
    <row r="19" spans="1:7" s="48" customFormat="1" ht="12" customHeight="1" x14ac:dyDescent="0.2">
      <c r="A19" s="201" t="s">
        <v>39</v>
      </c>
      <c r="B19" s="144"/>
      <c r="C19" s="144"/>
    </row>
    <row r="20" spans="1:7" s="7" customFormat="1" ht="24" customHeight="1" x14ac:dyDescent="0.2">
      <c r="A20" s="384" t="s">
        <v>90</v>
      </c>
      <c r="B20" s="384"/>
      <c r="C20" s="384"/>
    </row>
    <row r="21" spans="1:7" ht="15" customHeight="1" x14ac:dyDescent="0.2">
      <c r="A21" s="178" t="s">
        <v>303</v>
      </c>
    </row>
    <row r="22" spans="1:7" hidden="1" x14ac:dyDescent="0.2">
      <c r="A22" s="23"/>
      <c r="B22" s="23"/>
      <c r="C22" s="23"/>
      <c r="D22" s="7"/>
      <c r="E22" s="7"/>
      <c r="F22" s="7"/>
      <c r="G22" s="7"/>
    </row>
    <row r="23" spans="1:7" hidden="1" x14ac:dyDescent="0.2">
      <c r="D23" s="7"/>
      <c r="E23" s="7"/>
      <c r="F23" s="7"/>
      <c r="G23" s="7"/>
    </row>
    <row r="24" spans="1:7" hidden="1" x14ac:dyDescent="0.2">
      <c r="D24" s="7"/>
      <c r="E24" s="7"/>
      <c r="F24" s="7"/>
      <c r="G24" s="7"/>
    </row>
    <row r="25" spans="1:7" hidden="1" x14ac:dyDescent="0.2">
      <c r="E25" s="27"/>
      <c r="F25" s="27"/>
      <c r="G25" s="27"/>
    </row>
  </sheetData>
  <mergeCells count="2">
    <mergeCell ref="A14:C14"/>
    <mergeCell ref="A20:C20"/>
  </mergeCells>
  <hyperlinks>
    <hyperlink ref="A14:C14" r:id="rId1" display="Note that MRDx represents the clinical condition that consumes the most hospital resources during that hospitalization and may not necessarily be the main reason for having a primary knee replacement. For a list of ICD-10-CA codes used, email cjrr@cihi.ca"/>
    <hyperlink ref="A2" location="'Table des matières'!A1" display="Retour à la table des matières"/>
  </hyperlinks>
  <pageMargins left="0.75" right="0.75" top="0.75" bottom="0.75" header="0.3" footer="0.3"/>
  <pageSetup fitToWidth="0" fitToHeight="0" orientation="portrait" cellComments="asDisplayed" r:id="rId2"/>
  <headerFooter>
    <oddFooter>&amp;L&amp;9© 2021 ICIS&amp;R&amp;9&amp;P</oddFooter>
  </headerFooter>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opLeftCell="A2" zoomScaleNormal="100" workbookViewId="0"/>
  </sheetViews>
  <sheetFormatPr defaultColWidth="0" defaultRowHeight="14.25" zeroHeight="1" x14ac:dyDescent="0.2"/>
  <cols>
    <col min="1" max="1" width="60.625" style="12" customWidth="1"/>
    <col min="2" max="3" width="18.625" style="12" customWidth="1"/>
    <col min="4" max="4" width="16.625" style="12" hidden="1" customWidth="1"/>
    <col min="5" max="5" width="14.125" style="12" hidden="1" customWidth="1"/>
    <col min="6" max="6" width="13.625" style="12" hidden="1" customWidth="1"/>
    <col min="7" max="7" width="15.125" style="12" hidden="1" customWidth="1"/>
    <col min="8" max="8" width="13.125" style="12" hidden="1" customWidth="1"/>
    <col min="9" max="10" width="0" style="12" hidden="1" customWidth="1"/>
    <col min="11" max="16384" width="8.625" style="12" hidden="1"/>
  </cols>
  <sheetData>
    <row r="1" spans="1:10" s="179" customFormat="1" ht="15" hidden="1" customHeight="1" x14ac:dyDescent="0.2">
      <c r="A1" s="179" t="s">
        <v>157</v>
      </c>
    </row>
    <row r="2" spans="1:10" s="21" customFormat="1" ht="24" customHeight="1" x14ac:dyDescent="0.2">
      <c r="A2" s="16" t="s">
        <v>16</v>
      </c>
    </row>
    <row r="3" spans="1:10" s="7" customFormat="1" ht="20.25" customHeight="1" x14ac:dyDescent="0.2">
      <c r="A3" s="198" t="s">
        <v>333</v>
      </c>
    </row>
    <row r="4" spans="1:10" ht="30" customHeight="1" x14ac:dyDescent="0.25">
      <c r="A4" s="3" t="s">
        <v>158</v>
      </c>
      <c r="B4" s="246" t="s">
        <v>93</v>
      </c>
      <c r="C4" s="247" t="s">
        <v>73</v>
      </c>
    </row>
    <row r="5" spans="1:10" s="48" customFormat="1" ht="15" customHeight="1" x14ac:dyDescent="0.2">
      <c r="A5" s="67" t="s">
        <v>159</v>
      </c>
      <c r="B5" s="167">
        <v>32878</v>
      </c>
      <c r="C5" s="307">
        <f t="shared" ref="C5:C11" si="0">B5/$B$11</f>
        <v>0.49634661835748795</v>
      </c>
    </row>
    <row r="6" spans="1:10" s="48" customFormat="1" ht="15" customHeight="1" x14ac:dyDescent="0.2">
      <c r="A6" s="67" t="s">
        <v>160</v>
      </c>
      <c r="B6" s="167">
        <v>27331</v>
      </c>
      <c r="C6" s="307">
        <f t="shared" si="0"/>
        <v>0.41260567632850242</v>
      </c>
    </row>
    <row r="7" spans="1:10" s="48" customFormat="1" ht="15" customHeight="1" x14ac:dyDescent="0.2">
      <c r="A7" s="67" t="s">
        <v>161</v>
      </c>
      <c r="B7" s="167">
        <v>4688</v>
      </c>
      <c r="C7" s="307">
        <f t="shared" si="0"/>
        <v>7.0772946859903388E-2</v>
      </c>
    </row>
    <row r="8" spans="1:10" s="48" customFormat="1" ht="15" customHeight="1" x14ac:dyDescent="0.2">
      <c r="A8" s="67" t="s">
        <v>162</v>
      </c>
      <c r="B8" s="167">
        <v>826</v>
      </c>
      <c r="C8" s="307">
        <f t="shared" si="0"/>
        <v>1.2469806763285024E-2</v>
      </c>
    </row>
    <row r="9" spans="1:10" s="48" customFormat="1" ht="15" customHeight="1" x14ac:dyDescent="0.2">
      <c r="A9" s="67" t="s">
        <v>163</v>
      </c>
      <c r="B9" s="167">
        <v>311</v>
      </c>
      <c r="C9" s="307">
        <f t="shared" si="0"/>
        <v>4.6950483091787436E-3</v>
      </c>
    </row>
    <row r="10" spans="1:10" s="48" customFormat="1" ht="15" customHeight="1" x14ac:dyDescent="0.2">
      <c r="A10" s="67" t="s">
        <v>295</v>
      </c>
      <c r="B10" s="167">
        <v>206</v>
      </c>
      <c r="C10" s="307">
        <f t="shared" si="0"/>
        <v>3.1099033816425121E-3</v>
      </c>
    </row>
    <row r="11" spans="1:10" s="48" customFormat="1" ht="15" customHeight="1" x14ac:dyDescent="0.25">
      <c r="A11" s="253" t="s">
        <v>82</v>
      </c>
      <c r="B11" s="306">
        <f>SUM(B5:B10)</f>
        <v>66240</v>
      </c>
      <c r="C11" s="308">
        <f t="shared" si="0"/>
        <v>1</v>
      </c>
    </row>
    <row r="12" spans="1:10" s="24" customFormat="1" ht="17.25" customHeight="1" x14ac:dyDescent="0.2">
      <c r="A12" s="24" t="s">
        <v>56</v>
      </c>
      <c r="B12" s="31"/>
      <c r="C12" s="31"/>
      <c r="D12" s="31"/>
      <c r="E12" s="31"/>
      <c r="F12" s="31"/>
      <c r="G12" s="31"/>
      <c r="H12" s="35"/>
      <c r="I12" s="26"/>
      <c r="J12" s="26"/>
    </row>
    <row r="13" spans="1:10" ht="24" customHeight="1" x14ac:dyDescent="0.2">
      <c r="A13" s="391" t="s">
        <v>332</v>
      </c>
      <c r="B13" s="391"/>
      <c r="C13" s="391"/>
    </row>
    <row r="14" spans="1:10" s="7" customFormat="1" ht="12" customHeight="1" x14ac:dyDescent="0.2">
      <c r="A14" s="27" t="s">
        <v>164</v>
      </c>
      <c r="B14" s="27"/>
      <c r="C14" s="27"/>
    </row>
    <row r="15" spans="1:10" s="7" customFormat="1" ht="12" customHeight="1" x14ac:dyDescent="0.2">
      <c r="A15" s="60" t="s">
        <v>39</v>
      </c>
      <c r="B15" s="31"/>
      <c r="C15" s="31"/>
    </row>
    <row r="16" spans="1:10" s="7" customFormat="1" ht="24" customHeight="1" x14ac:dyDescent="0.2">
      <c r="A16" s="384" t="s">
        <v>90</v>
      </c>
      <c r="B16" s="384"/>
      <c r="C16" s="384"/>
    </row>
    <row r="17" spans="1:1" ht="15" customHeight="1" x14ac:dyDescent="0.2">
      <c r="A17" s="178" t="s">
        <v>303</v>
      </c>
    </row>
  </sheetData>
  <sortState ref="A5:C11">
    <sortCondition descending="1" ref="B5:B11"/>
  </sortState>
  <mergeCells count="2">
    <mergeCell ref="A13:C13"/>
    <mergeCell ref="A16:C16"/>
  </mergeCells>
  <hyperlinks>
    <hyperlink ref="A13:C13" r:id="rId1" display="* Determined using Canadian Classification of Health Interventions (CCI) codes and extent attribute codes. For more details, email cjrr@cihi.ca."/>
    <hyperlink ref="A2" location="'Table des matières'!A1" display="Retour à la table des matières"/>
  </hyperlinks>
  <pageMargins left="0.75" right="0.75" top="0.75" bottom="0.75" header="0.3" footer="0.3"/>
  <pageSetup orientation="portrait" cellComments="asDisplayed" r:id="rId2"/>
  <headerFooter>
    <oddFooter>&amp;L&amp;9© 2021 ICIS&amp;R&amp;9&amp;P</oddFooter>
  </headerFooter>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opLeftCell="A2" zoomScaleNormal="100" workbookViewId="0"/>
  </sheetViews>
  <sheetFormatPr defaultColWidth="0" defaultRowHeight="14.25" zeroHeight="1" x14ac:dyDescent="0.2"/>
  <cols>
    <col min="1" max="1" width="60.625" style="6" customWidth="1"/>
    <col min="2" max="3" width="18.625" style="6" customWidth="1"/>
    <col min="4" max="6" width="9" style="6" hidden="1" customWidth="1"/>
    <col min="7" max="7" width="51" style="6" hidden="1" customWidth="1"/>
    <col min="8" max="10" width="0" style="6" hidden="1" customWidth="1"/>
    <col min="11" max="16384" width="9" style="6" hidden="1"/>
  </cols>
  <sheetData>
    <row r="1" spans="1:9" s="179" customFormat="1" ht="15" hidden="1" customHeight="1" x14ac:dyDescent="0.2">
      <c r="A1" s="179" t="s">
        <v>165</v>
      </c>
    </row>
    <row r="2" spans="1:9" s="21" customFormat="1" ht="24" customHeight="1" x14ac:dyDescent="0.2">
      <c r="A2" s="16" t="s">
        <v>16</v>
      </c>
    </row>
    <row r="3" spans="1:9" s="55" customFormat="1" ht="20.25" customHeight="1" x14ac:dyDescent="0.2">
      <c r="A3" s="172" t="s">
        <v>334</v>
      </c>
      <c r="B3" s="102"/>
      <c r="C3" s="102"/>
      <c r="E3" s="34"/>
      <c r="G3" s="80"/>
      <c r="H3" s="80"/>
      <c r="I3" s="80"/>
    </row>
    <row r="4" spans="1:9" s="51" customFormat="1" ht="30" customHeight="1" x14ac:dyDescent="0.25">
      <c r="A4" s="3" t="s">
        <v>105</v>
      </c>
      <c r="B4" s="246" t="s">
        <v>72</v>
      </c>
      <c r="C4" s="247" t="s">
        <v>73</v>
      </c>
      <c r="G4" s="74"/>
      <c r="H4" s="74"/>
      <c r="I4" s="74"/>
    </row>
    <row r="5" spans="1:9" s="150" customFormat="1" ht="15" customHeight="1" x14ac:dyDescent="0.2">
      <c r="A5" s="66" t="s">
        <v>106</v>
      </c>
      <c r="B5" s="254">
        <v>1770</v>
      </c>
      <c r="C5" s="302">
        <f>B5/B17</f>
        <v>0.33914543015903431</v>
      </c>
      <c r="G5" s="309"/>
      <c r="H5" s="309"/>
      <c r="I5" s="309"/>
    </row>
    <row r="6" spans="1:9" s="150" customFormat="1" ht="15" customHeight="1" x14ac:dyDescent="0.2">
      <c r="A6" s="66" t="s">
        <v>298</v>
      </c>
      <c r="B6" s="147">
        <v>904</v>
      </c>
      <c r="C6" s="302">
        <f>B6/B17</f>
        <v>0.17321325924506611</v>
      </c>
      <c r="G6" s="309"/>
      <c r="H6" s="309"/>
      <c r="I6" s="309"/>
    </row>
    <row r="7" spans="1:9" s="150" customFormat="1" ht="15" customHeight="1" x14ac:dyDescent="0.2">
      <c r="A7" s="66" t="s">
        <v>107</v>
      </c>
      <c r="B7" s="147">
        <v>712</v>
      </c>
      <c r="C7" s="302">
        <f>B7/B17</f>
        <v>0.13642460241425561</v>
      </c>
      <c r="G7" s="309"/>
      <c r="H7" s="309"/>
      <c r="I7" s="309"/>
    </row>
    <row r="8" spans="1:9" s="150" customFormat="1" ht="15" customHeight="1" x14ac:dyDescent="0.2">
      <c r="A8" s="66" t="s">
        <v>110</v>
      </c>
      <c r="B8" s="147">
        <v>379</v>
      </c>
      <c r="C8" s="302">
        <f>B8/B17</f>
        <v>7.2619275723318638E-2</v>
      </c>
      <c r="G8" s="309"/>
      <c r="H8" s="309"/>
      <c r="I8" s="309"/>
    </row>
    <row r="9" spans="1:9" s="150" customFormat="1" ht="15" customHeight="1" x14ac:dyDescent="0.2">
      <c r="A9" s="66" t="s">
        <v>166</v>
      </c>
      <c r="B9" s="147">
        <v>150</v>
      </c>
      <c r="C9" s="302">
        <f>B9/B17</f>
        <v>2.8741138149070703E-2</v>
      </c>
      <c r="G9" s="309"/>
      <c r="H9" s="309"/>
      <c r="I9" s="309"/>
    </row>
    <row r="10" spans="1:9" s="150" customFormat="1" ht="15" customHeight="1" x14ac:dyDescent="0.2">
      <c r="A10" s="66" t="s">
        <v>109</v>
      </c>
      <c r="B10" s="147">
        <v>142</v>
      </c>
      <c r="C10" s="302">
        <f>B10/B17</f>
        <v>2.7208277447786932E-2</v>
      </c>
      <c r="G10" s="309"/>
      <c r="H10" s="309"/>
      <c r="I10" s="309"/>
    </row>
    <row r="11" spans="1:9" s="150" customFormat="1" ht="15" customHeight="1" x14ac:dyDescent="0.2">
      <c r="A11" s="66" t="s">
        <v>108</v>
      </c>
      <c r="B11" s="147">
        <v>138</v>
      </c>
      <c r="C11" s="302">
        <f>B11/B17</f>
        <v>2.6441847097145046E-2</v>
      </c>
      <c r="G11" s="309"/>
      <c r="H11" s="309"/>
      <c r="I11" s="309"/>
    </row>
    <row r="12" spans="1:9" s="150" customFormat="1" ht="15" customHeight="1" x14ac:dyDescent="0.2">
      <c r="A12" s="66" t="s">
        <v>111</v>
      </c>
      <c r="B12" s="147">
        <v>106</v>
      </c>
      <c r="C12" s="302">
        <f>B12/B17</f>
        <v>2.0310404292009962E-2</v>
      </c>
      <c r="G12" s="309"/>
      <c r="H12" s="309"/>
      <c r="I12" s="309"/>
    </row>
    <row r="13" spans="1:9" s="150" customFormat="1" ht="15" customHeight="1" x14ac:dyDescent="0.2">
      <c r="A13" s="66" t="s">
        <v>167</v>
      </c>
      <c r="B13" s="147">
        <v>103</v>
      </c>
      <c r="C13" s="302">
        <f>B13/B17</f>
        <v>1.9735581529028549E-2</v>
      </c>
      <c r="G13" s="310"/>
      <c r="H13" s="77"/>
      <c r="I13" s="77"/>
    </row>
    <row r="14" spans="1:9" s="150" customFormat="1" ht="15" customHeight="1" x14ac:dyDescent="0.2">
      <c r="A14" s="66" t="s">
        <v>168</v>
      </c>
      <c r="B14" s="147">
        <v>55</v>
      </c>
      <c r="C14" s="302">
        <f>B14/B17</f>
        <v>1.0538417321325924E-2</v>
      </c>
      <c r="G14" s="168"/>
      <c r="H14" s="77"/>
      <c r="I14" s="77"/>
    </row>
    <row r="15" spans="1:9" s="150" customFormat="1" ht="15" customHeight="1" x14ac:dyDescent="0.2">
      <c r="A15" s="66" t="s">
        <v>112</v>
      </c>
      <c r="B15" s="147">
        <v>24</v>
      </c>
      <c r="C15" s="302">
        <f>B15/B17</f>
        <v>4.5985821038513125E-3</v>
      </c>
      <c r="G15" s="309"/>
      <c r="H15" s="309"/>
      <c r="I15" s="309"/>
    </row>
    <row r="16" spans="1:9" s="150" customFormat="1" ht="15" customHeight="1" x14ac:dyDescent="0.25">
      <c r="A16" s="292" t="s">
        <v>115</v>
      </c>
      <c r="B16" s="147">
        <v>736</v>
      </c>
      <c r="C16" s="302">
        <f>B16/B17</f>
        <v>0.14102318451810691</v>
      </c>
      <c r="G16" s="309"/>
      <c r="H16" s="309"/>
      <c r="I16" s="309"/>
    </row>
    <row r="17" spans="1:10" s="150" customFormat="1" ht="15" customHeight="1" x14ac:dyDescent="0.2">
      <c r="A17" s="311" t="s">
        <v>46</v>
      </c>
      <c r="B17" s="312">
        <f>SUM(B5:B16)</f>
        <v>5219</v>
      </c>
      <c r="C17" s="314">
        <f>SUM(C5:C16)</f>
        <v>1</v>
      </c>
      <c r="G17" s="168"/>
      <c r="H17" s="313"/>
      <c r="I17" s="313"/>
    </row>
    <row r="18" spans="1:10" s="24" customFormat="1" ht="17.25" customHeight="1" x14ac:dyDescent="0.2">
      <c r="A18" s="24" t="s">
        <v>56</v>
      </c>
      <c r="B18" s="31"/>
      <c r="C18" s="31"/>
      <c r="D18" s="31"/>
      <c r="E18" s="31"/>
      <c r="F18" s="31"/>
      <c r="G18" s="31"/>
      <c r="H18" s="35"/>
      <c r="I18" s="26"/>
      <c r="J18" s="26"/>
    </row>
    <row r="19" spans="1:10" s="79" customFormat="1" ht="24" customHeight="1" x14ac:dyDescent="0.2">
      <c r="A19" s="404" t="s">
        <v>293</v>
      </c>
      <c r="B19" s="405"/>
      <c r="C19" s="405"/>
      <c r="G19" s="168"/>
      <c r="H19" s="169"/>
      <c r="I19" s="169"/>
    </row>
    <row r="20" spans="1:10" s="79" customFormat="1" ht="24" customHeight="1" x14ac:dyDescent="0.2">
      <c r="A20" s="384" t="s">
        <v>169</v>
      </c>
      <c r="B20" s="384"/>
      <c r="C20" s="384"/>
      <c r="G20" s="168"/>
      <c r="H20" s="169"/>
      <c r="I20" s="169"/>
    </row>
    <row r="21" spans="1:10" s="79" customFormat="1" ht="24" customHeight="1" x14ac:dyDescent="0.2">
      <c r="A21" s="384" t="s">
        <v>170</v>
      </c>
      <c r="B21" s="384"/>
      <c r="C21" s="384"/>
      <c r="G21" s="76"/>
      <c r="H21" s="78"/>
      <c r="I21" s="78"/>
    </row>
    <row r="22" spans="1:10" s="79" customFormat="1" ht="12" customHeight="1" x14ac:dyDescent="0.2">
      <c r="A22" s="60" t="s">
        <v>39</v>
      </c>
      <c r="B22" s="31"/>
      <c r="C22" s="31"/>
      <c r="G22" s="76"/>
      <c r="H22" s="78"/>
      <c r="I22" s="78"/>
    </row>
    <row r="23" spans="1:10" s="81" customFormat="1" ht="24" customHeight="1" x14ac:dyDescent="0.2">
      <c r="A23" s="384" t="s">
        <v>117</v>
      </c>
      <c r="B23" s="384"/>
      <c r="C23" s="384"/>
      <c r="G23" s="76"/>
      <c r="H23" s="82"/>
      <c r="I23" s="82"/>
    </row>
    <row r="24" spans="1:10" s="12" customFormat="1" ht="15" customHeight="1" x14ac:dyDescent="0.2">
      <c r="A24" s="178" t="s">
        <v>303</v>
      </c>
    </row>
    <row r="25" spans="1:10" ht="15" hidden="1" customHeight="1" x14ac:dyDescent="0.2">
      <c r="A25" s="387"/>
      <c r="B25" s="387"/>
      <c r="C25" s="387"/>
      <c r="G25" s="51"/>
      <c r="H25" s="51"/>
      <c r="I25" s="51"/>
    </row>
    <row r="26" spans="1:10" ht="15" hidden="1" customHeight="1" x14ac:dyDescent="0.2">
      <c r="A26" s="406"/>
      <c r="B26" s="406"/>
      <c r="C26" s="406"/>
      <c r="G26" s="51"/>
      <c r="H26" s="51"/>
      <c r="I26" s="51"/>
    </row>
    <row r="27" spans="1:10" ht="15" hidden="1" customHeight="1" x14ac:dyDescent="0.2">
      <c r="A27" s="84"/>
      <c r="B27" s="59"/>
      <c r="C27" s="59"/>
      <c r="G27" s="51"/>
      <c r="H27" s="51"/>
      <c r="I27" s="51"/>
    </row>
    <row r="28" spans="1:10" ht="15" hidden="1" customHeight="1" x14ac:dyDescent="0.2">
      <c r="A28" s="59"/>
      <c r="B28" s="59"/>
      <c r="C28" s="59"/>
      <c r="G28" s="51"/>
      <c r="H28" s="51"/>
      <c r="I28" s="51"/>
    </row>
    <row r="29" spans="1:10" ht="15" hidden="1" customHeight="1" x14ac:dyDescent="0.2">
      <c r="A29" s="59"/>
      <c r="B29" s="59"/>
      <c r="C29" s="59"/>
      <c r="G29" s="51"/>
      <c r="H29" s="51"/>
      <c r="I29" s="51"/>
    </row>
    <row r="30" spans="1:10" ht="15" hidden="1" customHeight="1" x14ac:dyDescent="0.2">
      <c r="A30" s="403"/>
      <c r="B30" s="403"/>
      <c r="C30" s="403"/>
      <c r="G30" s="51"/>
      <c r="H30" s="51"/>
      <c r="I30" s="51"/>
    </row>
    <row r="31" spans="1:10" ht="15" hidden="1" customHeight="1" x14ac:dyDescent="0.2">
      <c r="A31" s="83"/>
      <c r="B31" s="83"/>
      <c r="C31" s="83"/>
      <c r="G31" s="51"/>
      <c r="H31" s="51"/>
      <c r="I31" s="51"/>
    </row>
    <row r="32" spans="1:10" ht="15" hidden="1" customHeight="1" x14ac:dyDescent="0.2">
      <c r="G32" s="51"/>
      <c r="H32" s="51"/>
      <c r="I32" s="51"/>
    </row>
    <row r="33" spans="7:9" ht="15" hidden="1" customHeight="1" x14ac:dyDescent="0.2">
      <c r="G33" s="51"/>
      <c r="H33" s="51"/>
      <c r="I33" s="51"/>
    </row>
    <row r="34" spans="7:9" ht="15" hidden="1" customHeight="1" x14ac:dyDescent="0.2">
      <c r="G34" s="51"/>
      <c r="H34" s="51"/>
      <c r="I34" s="51"/>
    </row>
    <row r="35" spans="7:9" ht="15" hidden="1" customHeight="1" x14ac:dyDescent="0.2">
      <c r="G35" s="51"/>
      <c r="H35" s="51"/>
      <c r="I35" s="51"/>
    </row>
    <row r="36" spans="7:9" ht="15" hidden="1" customHeight="1" x14ac:dyDescent="0.2"/>
    <row r="37" spans="7:9" ht="15" hidden="1" customHeight="1" x14ac:dyDescent="0.2"/>
  </sheetData>
  <mergeCells count="7">
    <mergeCell ref="A30:C30"/>
    <mergeCell ref="A19:C19"/>
    <mergeCell ref="A20:C20"/>
    <mergeCell ref="A21:C21"/>
    <mergeCell ref="A23:C23"/>
    <mergeCell ref="A25:C25"/>
    <mergeCell ref="A26:C26"/>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2"/>
  <sheetViews>
    <sheetView showGridLines="0" topLeftCell="A2" zoomScaleNormal="100" zoomScaleSheetLayoutView="70" workbookViewId="0"/>
  </sheetViews>
  <sheetFormatPr defaultColWidth="0" defaultRowHeight="14.25" zeroHeight="1" x14ac:dyDescent="0.2"/>
  <cols>
    <col min="1" max="1" width="30.625" style="12" customWidth="1"/>
    <col min="2" max="5" width="16.625" style="12" customWidth="1"/>
    <col min="6" max="10" width="0" style="12" hidden="1" customWidth="1"/>
    <col min="11" max="16384" width="9" style="12" hidden="1"/>
  </cols>
  <sheetData>
    <row r="1" spans="1:5" s="179" customFormat="1" ht="15" hidden="1" customHeight="1" x14ac:dyDescent="0.2">
      <c r="A1" s="179" t="s">
        <v>171</v>
      </c>
    </row>
    <row r="2" spans="1:5" s="21" customFormat="1" ht="24" customHeight="1" x14ac:dyDescent="0.2">
      <c r="A2" s="16" t="s">
        <v>16</v>
      </c>
    </row>
    <row r="3" spans="1:5" s="48" customFormat="1" ht="40.5" customHeight="1" x14ac:dyDescent="0.2">
      <c r="A3" s="392" t="s">
        <v>335</v>
      </c>
      <c r="B3" s="393"/>
      <c r="C3" s="393"/>
      <c r="D3" s="393"/>
      <c r="E3" s="393"/>
    </row>
    <row r="4" spans="1:5" s="176" customFormat="1" ht="15" customHeight="1" x14ac:dyDescent="0.25">
      <c r="A4" s="3" t="s">
        <v>17</v>
      </c>
      <c r="B4" s="246" t="s">
        <v>172</v>
      </c>
      <c r="C4" s="246" t="s">
        <v>120</v>
      </c>
      <c r="D4" s="246" t="s">
        <v>121</v>
      </c>
      <c r="E4" s="247" t="s">
        <v>122</v>
      </c>
    </row>
    <row r="5" spans="1:5" s="48" customFormat="1" ht="15" customHeight="1" x14ac:dyDescent="0.2">
      <c r="A5" s="25" t="s">
        <v>23</v>
      </c>
      <c r="B5" s="170">
        <v>3.5905797000000002</v>
      </c>
      <c r="C5" s="170">
        <v>3</v>
      </c>
      <c r="D5" s="170">
        <v>2</v>
      </c>
      <c r="E5" s="315">
        <v>4</v>
      </c>
    </row>
    <row r="6" spans="1:5" s="48" customFormat="1" ht="15" customHeight="1" x14ac:dyDescent="0.2">
      <c r="A6" s="25" t="s">
        <v>24</v>
      </c>
      <c r="B6" s="170">
        <v>4.0878788000000004</v>
      </c>
      <c r="C6" s="170">
        <v>3</v>
      </c>
      <c r="D6" s="170">
        <v>3</v>
      </c>
      <c r="E6" s="315">
        <v>4</v>
      </c>
    </row>
    <row r="7" spans="1:5" s="48" customFormat="1" ht="15" customHeight="1" x14ac:dyDescent="0.2">
      <c r="A7" s="25" t="s">
        <v>25</v>
      </c>
      <c r="B7" s="170">
        <v>1.6617039</v>
      </c>
      <c r="C7" s="170">
        <v>1</v>
      </c>
      <c r="D7" s="170">
        <v>1</v>
      </c>
      <c r="E7" s="315">
        <v>2</v>
      </c>
    </row>
    <row r="8" spans="1:5" s="48" customFormat="1" ht="15" customHeight="1" x14ac:dyDescent="0.2">
      <c r="A8" s="25" t="s">
        <v>26</v>
      </c>
      <c r="B8" s="170">
        <v>3.0470852000000002</v>
      </c>
      <c r="C8" s="170">
        <v>3</v>
      </c>
      <c r="D8" s="170">
        <v>2</v>
      </c>
      <c r="E8" s="315">
        <v>3</v>
      </c>
    </row>
    <row r="9" spans="1:5" s="48" customFormat="1" ht="15" customHeight="1" x14ac:dyDescent="0.2">
      <c r="A9" s="25" t="s">
        <v>27</v>
      </c>
      <c r="B9" s="170">
        <v>3.6178376000000001</v>
      </c>
      <c r="C9" s="170">
        <v>3</v>
      </c>
      <c r="D9" s="170">
        <v>2</v>
      </c>
      <c r="E9" s="315">
        <v>4</v>
      </c>
    </row>
    <row r="10" spans="1:5" s="48" customFormat="1" ht="15" customHeight="1" x14ac:dyDescent="0.2">
      <c r="A10" s="25" t="s">
        <v>28</v>
      </c>
      <c r="B10" s="170">
        <v>2.1597289000000002</v>
      </c>
      <c r="C10" s="170">
        <v>2</v>
      </c>
      <c r="D10" s="170">
        <v>1</v>
      </c>
      <c r="E10" s="315">
        <v>2</v>
      </c>
    </row>
    <row r="11" spans="1:5" s="48" customFormat="1" ht="15" customHeight="1" x14ac:dyDescent="0.2">
      <c r="A11" s="25" t="s">
        <v>29</v>
      </c>
      <c r="B11" s="170">
        <v>3.2651542999999998</v>
      </c>
      <c r="C11" s="170">
        <v>3</v>
      </c>
      <c r="D11" s="170">
        <v>2</v>
      </c>
      <c r="E11" s="315">
        <v>4</v>
      </c>
    </row>
    <row r="12" spans="1:5" s="48" customFormat="1" ht="15" customHeight="1" x14ac:dyDescent="0.2">
      <c r="A12" s="25" t="s">
        <v>30</v>
      </c>
      <c r="B12" s="170">
        <v>4.2071772000000003</v>
      </c>
      <c r="C12" s="170">
        <v>4</v>
      </c>
      <c r="D12" s="170">
        <v>3</v>
      </c>
      <c r="E12" s="315">
        <v>5</v>
      </c>
    </row>
    <row r="13" spans="1:5" s="48" customFormat="1" ht="15" customHeight="1" x14ac:dyDescent="0.2">
      <c r="A13" s="25" t="s">
        <v>31</v>
      </c>
      <c r="B13" s="170">
        <v>2.4839481000000001</v>
      </c>
      <c r="C13" s="170">
        <v>2</v>
      </c>
      <c r="D13" s="170">
        <v>2</v>
      </c>
      <c r="E13" s="315">
        <v>3</v>
      </c>
    </row>
    <row r="14" spans="1:5" s="48" customFormat="1" ht="15" customHeight="1" x14ac:dyDescent="0.2">
      <c r="A14" s="25" t="s">
        <v>32</v>
      </c>
      <c r="B14" s="170">
        <v>2.4767032000000002</v>
      </c>
      <c r="C14" s="170">
        <v>2</v>
      </c>
      <c r="D14" s="170">
        <v>1</v>
      </c>
      <c r="E14" s="315">
        <v>3</v>
      </c>
    </row>
    <row r="15" spans="1:5" s="48" customFormat="1" ht="15" customHeight="1" x14ac:dyDescent="0.2">
      <c r="A15" s="25" t="s">
        <v>33</v>
      </c>
      <c r="B15" s="170">
        <v>3.9423077000000002</v>
      </c>
      <c r="C15" s="170">
        <v>3</v>
      </c>
      <c r="D15" s="170">
        <v>2</v>
      </c>
      <c r="E15" s="315">
        <v>3</v>
      </c>
    </row>
    <row r="16" spans="1:5" s="48" customFormat="1" ht="15" customHeight="1" x14ac:dyDescent="0.2">
      <c r="A16" s="25" t="s">
        <v>35</v>
      </c>
      <c r="B16" s="170">
        <v>3.1627907</v>
      </c>
      <c r="C16" s="170">
        <v>3</v>
      </c>
      <c r="D16" s="170">
        <v>3</v>
      </c>
      <c r="E16" s="315">
        <v>3</v>
      </c>
    </row>
    <row r="17" spans="1:10" s="48" customFormat="1" ht="15" customHeight="1" x14ac:dyDescent="0.2">
      <c r="A17" s="182" t="s">
        <v>36</v>
      </c>
      <c r="B17" s="183">
        <v>2.6540206</v>
      </c>
      <c r="C17" s="183">
        <v>2</v>
      </c>
      <c r="D17" s="183">
        <v>2</v>
      </c>
      <c r="E17" s="316">
        <v>3</v>
      </c>
    </row>
    <row r="18" spans="1:10" s="24" customFormat="1" ht="17.25" customHeight="1" x14ac:dyDescent="0.2">
      <c r="A18" s="24" t="s">
        <v>37</v>
      </c>
      <c r="B18" s="31"/>
      <c r="C18" s="31"/>
      <c r="D18" s="31"/>
      <c r="E18" s="31"/>
      <c r="F18" s="31"/>
      <c r="G18" s="31"/>
      <c r="H18" s="35"/>
      <c r="I18" s="26"/>
      <c r="J18" s="26"/>
    </row>
    <row r="19" spans="1:10" s="64" customFormat="1" ht="36" customHeight="1" x14ac:dyDescent="0.2">
      <c r="A19" s="398" t="s">
        <v>124</v>
      </c>
      <c r="B19" s="398"/>
      <c r="C19" s="398"/>
      <c r="D19" s="398"/>
      <c r="E19" s="398"/>
    </row>
    <row r="20" spans="1:10" s="7" customFormat="1" ht="12" customHeight="1" x14ac:dyDescent="0.2">
      <c r="A20" s="60" t="s">
        <v>125</v>
      </c>
      <c r="B20" s="31"/>
      <c r="C20" s="31"/>
      <c r="D20" s="31"/>
    </row>
    <row r="21" spans="1:10" s="7" customFormat="1" ht="36" customHeight="1" x14ac:dyDescent="0.2">
      <c r="A21" s="27" t="s">
        <v>126</v>
      </c>
      <c r="B21" s="27"/>
      <c r="C21" s="27"/>
      <c r="D21" s="27"/>
    </row>
    <row r="22" spans="1:10" s="7" customFormat="1" ht="40.5" customHeight="1" x14ac:dyDescent="0.2">
      <c r="A22" s="407" t="s">
        <v>336</v>
      </c>
      <c r="B22" s="408"/>
      <c r="C22" s="408"/>
      <c r="D22" s="408"/>
      <c r="E22" s="408"/>
    </row>
    <row r="23" spans="1:10" s="33" customFormat="1" ht="15" customHeight="1" x14ac:dyDescent="0.25">
      <c r="A23" s="2" t="s">
        <v>17</v>
      </c>
      <c r="B23" s="277" t="s">
        <v>172</v>
      </c>
      <c r="C23" s="277" t="s">
        <v>120</v>
      </c>
      <c r="D23" s="278" t="s">
        <v>121</v>
      </c>
      <c r="E23" s="279" t="s">
        <v>122</v>
      </c>
    </row>
    <row r="24" spans="1:10" s="48" customFormat="1" ht="15" customHeight="1" x14ac:dyDescent="0.2">
      <c r="A24" s="25" t="s">
        <v>23</v>
      </c>
      <c r="B24" s="170">
        <v>11.268656699999999</v>
      </c>
      <c r="C24" s="170">
        <v>4</v>
      </c>
      <c r="D24" s="170">
        <v>3</v>
      </c>
      <c r="E24" s="315">
        <v>8</v>
      </c>
    </row>
    <row r="25" spans="1:10" s="48" customFormat="1" ht="15" customHeight="1" x14ac:dyDescent="0.2">
      <c r="A25" s="25" t="s">
        <v>24</v>
      </c>
      <c r="B25" s="170">
        <v>13.025</v>
      </c>
      <c r="C25" s="170">
        <v>5</v>
      </c>
      <c r="D25" s="170">
        <v>3</v>
      </c>
      <c r="E25" s="315">
        <v>8</v>
      </c>
    </row>
    <row r="26" spans="1:10" s="48" customFormat="1" ht="15" customHeight="1" x14ac:dyDescent="0.2">
      <c r="A26" s="25" t="s">
        <v>25</v>
      </c>
      <c r="B26" s="170">
        <v>7.4190475999999999</v>
      </c>
      <c r="C26" s="170">
        <v>3</v>
      </c>
      <c r="D26" s="170">
        <v>2</v>
      </c>
      <c r="E26" s="315">
        <v>7</v>
      </c>
    </row>
    <row r="27" spans="1:10" s="48" customFormat="1" ht="15" customHeight="1" x14ac:dyDescent="0.2">
      <c r="A27" s="25" t="s">
        <v>26</v>
      </c>
      <c r="B27" s="170">
        <v>16.204081599999999</v>
      </c>
      <c r="C27" s="170">
        <v>4</v>
      </c>
      <c r="D27" s="170">
        <v>2</v>
      </c>
      <c r="E27" s="315">
        <v>8</v>
      </c>
    </row>
    <row r="28" spans="1:10" s="48" customFormat="1" ht="15" customHeight="1" x14ac:dyDescent="0.2">
      <c r="A28" s="25" t="s">
        <v>27</v>
      </c>
      <c r="B28" s="170">
        <v>7.9066986000000004</v>
      </c>
      <c r="C28" s="170">
        <v>4</v>
      </c>
      <c r="D28" s="170">
        <v>3</v>
      </c>
      <c r="E28" s="315">
        <v>8</v>
      </c>
    </row>
    <row r="29" spans="1:10" s="48" customFormat="1" ht="15" customHeight="1" x14ac:dyDescent="0.2">
      <c r="A29" s="25" t="s">
        <v>28</v>
      </c>
      <c r="B29" s="170">
        <v>6.2271628999999997</v>
      </c>
      <c r="C29" s="170">
        <v>3</v>
      </c>
      <c r="D29" s="170">
        <v>2</v>
      </c>
      <c r="E29" s="315">
        <v>6</v>
      </c>
    </row>
    <row r="30" spans="1:10" s="48" customFormat="1" ht="15" customHeight="1" x14ac:dyDescent="0.2">
      <c r="A30" s="25" t="s">
        <v>29</v>
      </c>
      <c r="B30" s="170">
        <v>10.6768293</v>
      </c>
      <c r="C30" s="170">
        <v>6</v>
      </c>
      <c r="D30" s="170">
        <v>3</v>
      </c>
      <c r="E30" s="315">
        <v>11</v>
      </c>
    </row>
    <row r="31" spans="1:10" s="48" customFormat="1" ht="15" customHeight="1" x14ac:dyDescent="0.2">
      <c r="A31" s="25" t="s">
        <v>30</v>
      </c>
      <c r="B31" s="170">
        <v>7.3755869000000001</v>
      </c>
      <c r="C31" s="170">
        <v>4</v>
      </c>
      <c r="D31" s="170">
        <v>3</v>
      </c>
      <c r="E31" s="315">
        <v>7</v>
      </c>
    </row>
    <row r="32" spans="1:10" s="48" customFormat="1" ht="15" customHeight="1" x14ac:dyDescent="0.2">
      <c r="A32" s="25" t="s">
        <v>31</v>
      </c>
      <c r="B32" s="170">
        <v>9.4450979999999998</v>
      </c>
      <c r="C32" s="170">
        <v>4</v>
      </c>
      <c r="D32" s="170">
        <v>2</v>
      </c>
      <c r="E32" s="315">
        <v>10</v>
      </c>
    </row>
    <row r="33" spans="1:5" s="48" customFormat="1" ht="15" customHeight="1" x14ac:dyDescent="0.2">
      <c r="A33" s="25" t="s">
        <v>32</v>
      </c>
      <c r="B33" s="170">
        <v>7.2090908999999996</v>
      </c>
      <c r="C33" s="170">
        <v>3</v>
      </c>
      <c r="D33" s="170">
        <v>2</v>
      </c>
      <c r="E33" s="315">
        <v>7</v>
      </c>
    </row>
    <row r="34" spans="1:5" s="48" customFormat="1" ht="15" customHeight="1" x14ac:dyDescent="0.2">
      <c r="A34" s="25" t="s">
        <v>33</v>
      </c>
      <c r="B34" s="152" t="s">
        <v>54</v>
      </c>
      <c r="C34" s="152" t="s">
        <v>54</v>
      </c>
      <c r="D34" s="152" t="s">
        <v>54</v>
      </c>
      <c r="E34" s="273" t="s">
        <v>54</v>
      </c>
    </row>
    <row r="35" spans="1:5" s="48" customFormat="1" ht="15" customHeight="1" x14ac:dyDescent="0.2">
      <c r="A35" s="25" t="s">
        <v>173</v>
      </c>
      <c r="B35" s="170">
        <v>12.6</v>
      </c>
      <c r="C35" s="170">
        <v>15</v>
      </c>
      <c r="D35" s="170">
        <v>3</v>
      </c>
      <c r="E35" s="315">
        <v>15</v>
      </c>
    </row>
    <row r="36" spans="1:5" s="48" customFormat="1" ht="15" customHeight="1" x14ac:dyDescent="0.2">
      <c r="A36" s="182" t="s">
        <v>36</v>
      </c>
      <c r="B36" s="183">
        <v>7.5736258999999997</v>
      </c>
      <c r="C36" s="183">
        <v>4</v>
      </c>
      <c r="D36" s="183">
        <v>2</v>
      </c>
      <c r="E36" s="316">
        <v>7</v>
      </c>
    </row>
    <row r="37" spans="1:5" s="7" customFormat="1" ht="17.25" customHeight="1" x14ac:dyDescent="0.2">
      <c r="A37" s="24" t="s">
        <v>56</v>
      </c>
      <c r="B37" s="31"/>
      <c r="C37" s="31"/>
      <c r="D37" s="31"/>
    </row>
    <row r="38" spans="1:5" s="7" customFormat="1" ht="12" customHeight="1" x14ac:dyDescent="0.2">
      <c r="A38" s="31" t="s">
        <v>64</v>
      </c>
      <c r="B38" s="31"/>
      <c r="C38" s="31"/>
      <c r="D38" s="31"/>
    </row>
    <row r="39" spans="1:5" s="64" customFormat="1" ht="36" customHeight="1" x14ac:dyDescent="0.2">
      <c r="A39" s="398" t="s">
        <v>124</v>
      </c>
      <c r="B39" s="398"/>
      <c r="C39" s="398"/>
      <c r="D39" s="398"/>
      <c r="E39" s="398"/>
    </row>
    <row r="40" spans="1:5" s="7" customFormat="1" ht="12" customHeight="1" x14ac:dyDescent="0.2">
      <c r="A40" s="60" t="s">
        <v>125</v>
      </c>
      <c r="B40" s="31"/>
      <c r="C40" s="31"/>
      <c r="D40" s="31"/>
    </row>
    <row r="41" spans="1:5" s="7" customFormat="1" ht="12" customHeight="1" x14ac:dyDescent="0.2">
      <c r="A41" s="27" t="s">
        <v>126</v>
      </c>
      <c r="B41" s="27"/>
      <c r="C41" s="27"/>
      <c r="D41" s="27"/>
    </row>
    <row r="42" spans="1:5" ht="15" customHeight="1" x14ac:dyDescent="0.2">
      <c r="A42" s="178" t="s">
        <v>303</v>
      </c>
    </row>
    <row r="43" spans="1:5" hidden="1" x14ac:dyDescent="0.2">
      <c r="A43" s="100"/>
      <c r="B43" s="27"/>
      <c r="C43" s="7"/>
      <c r="D43" s="7"/>
    </row>
    <row r="44" spans="1:5" ht="39.950000000000003" hidden="1" customHeight="1" x14ac:dyDescent="0.2">
      <c r="A44" s="384"/>
      <c r="B44" s="384"/>
      <c r="C44" s="384"/>
      <c r="D44" s="384"/>
      <c r="E44" s="384"/>
    </row>
    <row r="45" spans="1:5" hidden="1" x14ac:dyDescent="0.2">
      <c r="A45" s="39"/>
    </row>
    <row r="47" spans="1:5" hidden="1" x14ac:dyDescent="0.2">
      <c r="A47" s="21"/>
    </row>
    <row r="48" spans="1:5" hidden="1" x14ac:dyDescent="0.2">
      <c r="A48" s="21"/>
    </row>
    <row r="49" spans="1:1" hidden="1" x14ac:dyDescent="0.2">
      <c r="A49" s="21"/>
    </row>
    <row r="50" spans="1:1" hidden="1" x14ac:dyDescent="0.2">
      <c r="A50" s="101"/>
    </row>
    <row r="51" spans="1:1" x14ac:dyDescent="0.2"/>
    <row r="52" spans="1:1" x14ac:dyDescent="0.2"/>
  </sheetData>
  <mergeCells count="5">
    <mergeCell ref="A3:E3"/>
    <mergeCell ref="A19:E19"/>
    <mergeCell ref="A22:E22"/>
    <mergeCell ref="A39:E39"/>
    <mergeCell ref="A44:E44"/>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L530"/>
  <sheetViews>
    <sheetView showGridLines="0" topLeftCell="A2" zoomScaleNormal="100" workbookViewId="0"/>
  </sheetViews>
  <sheetFormatPr defaultColWidth="0" defaultRowHeight="21" customHeight="1" zeroHeight="1" x14ac:dyDescent="0.2"/>
  <cols>
    <col min="1" max="1" width="60.625" style="54" customWidth="1"/>
    <col min="2" max="5" width="16.625" style="54" customWidth="1"/>
    <col min="6" max="6" width="8.625" style="54" hidden="1" customWidth="1"/>
    <col min="7" max="7" width="12.625" style="54" hidden="1" customWidth="1"/>
    <col min="8" max="10" width="10.625" style="54" hidden="1" customWidth="1"/>
    <col min="11" max="64" width="0" style="54" hidden="1" customWidth="1"/>
    <col min="65" max="16384" width="8.625" style="54" hidden="1"/>
  </cols>
  <sheetData>
    <row r="1" spans="1:64" s="179" customFormat="1" ht="15" hidden="1" customHeight="1" x14ac:dyDescent="0.2">
      <c r="A1" s="179" t="s">
        <v>174</v>
      </c>
    </row>
    <row r="2" spans="1:64" s="21" customFormat="1" ht="24" customHeight="1" x14ac:dyDescent="0.2">
      <c r="A2" s="16" t="s">
        <v>16</v>
      </c>
    </row>
    <row r="3" spans="1:64" s="79" customFormat="1" ht="20.25" customHeight="1" x14ac:dyDescent="0.2">
      <c r="A3" s="172" t="s">
        <v>337</v>
      </c>
      <c r="B3" s="102"/>
      <c r="C3" s="102"/>
      <c r="D3" s="102"/>
      <c r="E3" s="102"/>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row>
    <row r="4" spans="1:64" s="104" customFormat="1" ht="15" customHeight="1" x14ac:dyDescent="0.25">
      <c r="A4" s="2" t="s">
        <v>17</v>
      </c>
      <c r="B4" s="277" t="s">
        <v>119</v>
      </c>
      <c r="C4" s="277" t="s">
        <v>120</v>
      </c>
      <c r="D4" s="278" t="s">
        <v>121</v>
      </c>
      <c r="E4" s="289" t="s">
        <v>122</v>
      </c>
    </row>
    <row r="5" spans="1:64" s="150" customFormat="1" ht="15" customHeight="1" x14ac:dyDescent="0.2">
      <c r="A5" s="68" t="s">
        <v>23</v>
      </c>
      <c r="B5" s="380">
        <v>7073.54</v>
      </c>
      <c r="C5" s="380">
        <v>6802.04</v>
      </c>
      <c r="D5" s="380">
        <v>6802.04</v>
      </c>
      <c r="E5" s="381">
        <v>6802.04</v>
      </c>
    </row>
    <row r="6" spans="1:64" s="150" customFormat="1" ht="15" customHeight="1" x14ac:dyDescent="0.2">
      <c r="A6" s="68" t="s">
        <v>24</v>
      </c>
      <c r="B6" s="380">
        <v>7580.39</v>
      </c>
      <c r="C6" s="380">
        <v>7311.57</v>
      </c>
      <c r="D6" s="380">
        <v>7311.57</v>
      </c>
      <c r="E6" s="381">
        <v>7311.57</v>
      </c>
    </row>
    <row r="7" spans="1:64" s="150" customFormat="1" ht="15" customHeight="1" x14ac:dyDescent="0.2">
      <c r="A7" s="68" t="s">
        <v>25</v>
      </c>
      <c r="B7" s="380">
        <v>7257.73</v>
      </c>
      <c r="C7" s="380">
        <v>7081.95</v>
      </c>
      <c r="D7" s="380">
        <v>7081.95</v>
      </c>
      <c r="E7" s="381">
        <v>7081.95</v>
      </c>
    </row>
    <row r="8" spans="1:64" s="150" customFormat="1" ht="15" customHeight="1" x14ac:dyDescent="0.2">
      <c r="A8" s="68" t="s">
        <v>26</v>
      </c>
      <c r="B8" s="380">
        <v>6370.36</v>
      </c>
      <c r="C8" s="380">
        <v>6234.57</v>
      </c>
      <c r="D8" s="380">
        <v>6234.57</v>
      </c>
      <c r="E8" s="381">
        <v>6234.57</v>
      </c>
    </row>
    <row r="9" spans="1:64" s="150" customFormat="1" ht="15" customHeight="1" x14ac:dyDescent="0.2">
      <c r="A9" s="68" t="s">
        <v>27</v>
      </c>
      <c r="B9" s="380">
        <v>7192.27</v>
      </c>
      <c r="C9" s="380">
        <v>6892.79</v>
      </c>
      <c r="D9" s="380">
        <v>6892.79</v>
      </c>
      <c r="E9" s="381">
        <v>6892.79</v>
      </c>
    </row>
    <row r="10" spans="1:64" s="150" customFormat="1" ht="15" customHeight="1" x14ac:dyDescent="0.2">
      <c r="A10" s="68" t="s">
        <v>28</v>
      </c>
      <c r="B10" s="380">
        <v>6372.16</v>
      </c>
      <c r="C10" s="380">
        <v>6168.96</v>
      </c>
      <c r="D10" s="380">
        <v>6168.96</v>
      </c>
      <c r="E10" s="381">
        <v>6168.96</v>
      </c>
    </row>
    <row r="11" spans="1:64" s="150" customFormat="1" ht="15" customHeight="1" x14ac:dyDescent="0.2">
      <c r="A11" s="68" t="s">
        <v>29</v>
      </c>
      <c r="B11" s="380">
        <v>7289.76</v>
      </c>
      <c r="C11" s="380">
        <v>7107.1</v>
      </c>
      <c r="D11" s="380">
        <v>7107.1</v>
      </c>
      <c r="E11" s="381">
        <v>7107.1</v>
      </c>
    </row>
    <row r="12" spans="1:64" s="150" customFormat="1" ht="15" customHeight="1" x14ac:dyDescent="0.2">
      <c r="A12" s="68" t="s">
        <v>30</v>
      </c>
      <c r="B12" s="380">
        <v>8712.6200000000008</v>
      </c>
      <c r="C12" s="380">
        <v>8192.85</v>
      </c>
      <c r="D12" s="380">
        <v>8192.85</v>
      </c>
      <c r="E12" s="381">
        <v>8192.85</v>
      </c>
    </row>
    <row r="13" spans="1:64" s="150" customFormat="1" ht="15" customHeight="1" x14ac:dyDescent="0.2">
      <c r="A13" s="68" t="s">
        <v>31</v>
      </c>
      <c r="B13" s="380">
        <v>9005.36</v>
      </c>
      <c r="C13" s="380">
        <v>8738.4500000000007</v>
      </c>
      <c r="D13" s="380">
        <v>8738.4500000000007</v>
      </c>
      <c r="E13" s="381">
        <v>8738.4500000000007</v>
      </c>
    </row>
    <row r="14" spans="1:64" s="150" customFormat="1" ht="15" customHeight="1" x14ac:dyDescent="0.2">
      <c r="A14" s="68" t="s">
        <v>32</v>
      </c>
      <c r="B14" s="380">
        <v>7417.37</v>
      </c>
      <c r="C14" s="380">
        <v>7236.12</v>
      </c>
      <c r="D14" s="380">
        <v>7236.12</v>
      </c>
      <c r="E14" s="381">
        <v>7236.12</v>
      </c>
    </row>
    <row r="15" spans="1:64" s="150" customFormat="1" ht="15" customHeight="1" x14ac:dyDescent="0.2">
      <c r="A15" s="1" t="s">
        <v>33</v>
      </c>
      <c r="B15" s="380">
        <v>9984.16</v>
      </c>
      <c r="C15" s="380">
        <v>9170.35</v>
      </c>
      <c r="D15" s="380">
        <v>9170.35</v>
      </c>
      <c r="E15" s="381">
        <v>9170.35</v>
      </c>
    </row>
    <row r="16" spans="1:64" s="150" customFormat="1" ht="15" customHeight="1" x14ac:dyDescent="0.2">
      <c r="A16" s="1" t="s">
        <v>35</v>
      </c>
      <c r="B16" s="380">
        <v>13809.64</v>
      </c>
      <c r="C16" s="380">
        <v>13809.64</v>
      </c>
      <c r="D16" s="380">
        <v>13809.64</v>
      </c>
      <c r="E16" s="381">
        <v>13809.64</v>
      </c>
    </row>
    <row r="17" spans="1:64" s="150" customFormat="1" ht="15" customHeight="1" x14ac:dyDescent="0.2">
      <c r="A17" s="68" t="s">
        <v>139</v>
      </c>
      <c r="B17" s="321">
        <v>7175.23</v>
      </c>
      <c r="C17" s="321">
        <v>6942</v>
      </c>
      <c r="D17" s="321">
        <v>6942</v>
      </c>
      <c r="E17" s="322">
        <v>6942</v>
      </c>
    </row>
    <row r="18" spans="1:64" s="150" customFormat="1" ht="15" customHeight="1" x14ac:dyDescent="0.25">
      <c r="A18" s="73" t="s">
        <v>140</v>
      </c>
      <c r="B18" s="321">
        <v>1908.16</v>
      </c>
      <c r="C18" s="321">
        <v>1839.55</v>
      </c>
      <c r="D18" s="321">
        <v>1597.05</v>
      </c>
      <c r="E18" s="322">
        <v>2111.1799999999998</v>
      </c>
    </row>
    <row r="19" spans="1:64" s="150" customFormat="1" ht="15" customHeight="1" x14ac:dyDescent="0.2">
      <c r="A19" s="181" t="s">
        <v>132</v>
      </c>
      <c r="B19" s="382">
        <f>SUM(B17:B18)</f>
        <v>9083.39</v>
      </c>
      <c r="C19" s="382">
        <f t="shared" ref="C19:E19" si="0">SUM(C17:C18)</f>
        <v>8781.5499999999993</v>
      </c>
      <c r="D19" s="382">
        <f t="shared" si="0"/>
        <v>8539.0499999999993</v>
      </c>
      <c r="E19" s="383">
        <f t="shared" si="0"/>
        <v>9053.18</v>
      </c>
    </row>
    <row r="20" spans="1:64" s="24" customFormat="1" ht="17.25" customHeight="1" x14ac:dyDescent="0.2">
      <c r="A20" s="24" t="s">
        <v>56</v>
      </c>
      <c r="B20" s="31"/>
      <c r="C20" s="31"/>
      <c r="D20" s="31"/>
      <c r="E20" s="31"/>
      <c r="F20" s="31"/>
      <c r="G20" s="31"/>
      <c r="H20" s="35"/>
      <c r="I20" s="26"/>
      <c r="J20" s="26"/>
    </row>
    <row r="21" spans="1:64" s="79" customFormat="1" ht="24" customHeight="1" x14ac:dyDescent="0.2">
      <c r="A21" s="384" t="s">
        <v>141</v>
      </c>
      <c r="B21" s="384"/>
      <c r="C21" s="384"/>
      <c r="D21" s="384"/>
      <c r="E21" s="38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s="79" customFormat="1" ht="24" customHeight="1" x14ac:dyDescent="0.2">
      <c r="A22" s="384" t="s">
        <v>175</v>
      </c>
      <c r="B22" s="384"/>
      <c r="C22" s="384"/>
      <c r="D22" s="384"/>
      <c r="E22" s="38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s="79" customFormat="1" ht="12" customHeight="1" x14ac:dyDescent="0.2">
      <c r="A23" s="60" t="s">
        <v>39</v>
      </c>
      <c r="B23" s="31"/>
      <c r="C23" s="31"/>
      <c r="D23" s="31"/>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s="81" customFormat="1" ht="48" customHeight="1" x14ac:dyDescent="0.2">
      <c r="A24" s="384" t="s">
        <v>136</v>
      </c>
      <c r="B24" s="384"/>
      <c r="C24" s="384"/>
      <c r="D24" s="384"/>
      <c r="E24" s="384"/>
    </row>
    <row r="25" spans="1:64" s="79" customFormat="1" ht="20.25" customHeight="1" x14ac:dyDescent="0.2">
      <c r="A25" s="319" t="s">
        <v>338</v>
      </c>
      <c r="B25" s="320"/>
      <c r="C25" s="320"/>
      <c r="D25" s="320"/>
      <c r="E25" s="320"/>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s="104" customFormat="1" ht="15" customHeight="1" x14ac:dyDescent="0.25">
      <c r="A26" s="410" t="s">
        <v>17</v>
      </c>
      <c r="B26" s="411" t="s">
        <v>119</v>
      </c>
      <c r="C26" s="411" t="s">
        <v>120</v>
      </c>
      <c r="D26" s="412" t="s">
        <v>121</v>
      </c>
      <c r="E26" s="413" t="s">
        <v>122</v>
      </c>
    </row>
    <row r="27" spans="1:64" s="150" customFormat="1" ht="15" customHeight="1" x14ac:dyDescent="0.2">
      <c r="A27" s="1" t="s">
        <v>23</v>
      </c>
      <c r="B27" s="380">
        <v>10646.04</v>
      </c>
      <c r="C27" s="380">
        <v>9378.16</v>
      </c>
      <c r="D27" s="380">
        <v>9378.16</v>
      </c>
      <c r="E27" s="381">
        <v>12853.21</v>
      </c>
    </row>
    <row r="28" spans="1:64" s="150" customFormat="1" ht="15" customHeight="1" x14ac:dyDescent="0.2">
      <c r="A28" s="1" t="s">
        <v>24</v>
      </c>
      <c r="B28" s="380">
        <v>14238.16</v>
      </c>
      <c r="C28" s="380">
        <v>10080.65</v>
      </c>
      <c r="D28" s="380">
        <v>10080.65</v>
      </c>
      <c r="E28" s="381">
        <v>10080.65</v>
      </c>
    </row>
    <row r="29" spans="1:64" s="150" customFormat="1" ht="15" customHeight="1" x14ac:dyDescent="0.2">
      <c r="A29" s="1" t="s">
        <v>25</v>
      </c>
      <c r="B29" s="380">
        <v>12318.75</v>
      </c>
      <c r="C29" s="380">
        <v>9764.08</v>
      </c>
      <c r="D29" s="380">
        <v>9764.08</v>
      </c>
      <c r="E29" s="381">
        <v>13382.13</v>
      </c>
    </row>
    <row r="30" spans="1:64" s="150" customFormat="1" ht="15" customHeight="1" x14ac:dyDescent="0.2">
      <c r="A30" s="1" t="s">
        <v>26</v>
      </c>
      <c r="B30" s="380">
        <v>10752.39</v>
      </c>
      <c r="C30" s="380">
        <v>8595.77</v>
      </c>
      <c r="D30" s="380">
        <v>8595.77</v>
      </c>
      <c r="E30" s="381">
        <v>11780.9</v>
      </c>
    </row>
    <row r="31" spans="1:64" s="150" customFormat="1" ht="15" customHeight="1" x14ac:dyDescent="0.2">
      <c r="A31" s="1" t="s">
        <v>27</v>
      </c>
      <c r="B31" s="380">
        <v>13197.3</v>
      </c>
      <c r="C31" s="380">
        <v>9503.2800000000007</v>
      </c>
      <c r="D31" s="380">
        <v>9503.2800000000007</v>
      </c>
      <c r="E31" s="381">
        <v>13024.69</v>
      </c>
    </row>
    <row r="32" spans="1:64" s="150" customFormat="1" ht="15" customHeight="1" x14ac:dyDescent="0.2">
      <c r="A32" s="1" t="s">
        <v>28</v>
      </c>
      <c r="B32" s="380">
        <v>11083.51</v>
      </c>
      <c r="C32" s="380">
        <v>8505.32</v>
      </c>
      <c r="D32" s="380">
        <v>8505.32</v>
      </c>
      <c r="E32" s="381">
        <v>11656.94</v>
      </c>
    </row>
    <row r="33" spans="1:64" s="150" customFormat="1" ht="15" customHeight="1" x14ac:dyDescent="0.2">
      <c r="A33" s="1" t="s">
        <v>29</v>
      </c>
      <c r="B33" s="380">
        <v>12690.11</v>
      </c>
      <c r="C33" s="380">
        <v>10895.3</v>
      </c>
      <c r="D33" s="380">
        <v>9798.75</v>
      </c>
      <c r="E33" s="381">
        <v>13429.65</v>
      </c>
    </row>
    <row r="34" spans="1:64" s="150" customFormat="1" ht="15" customHeight="1" x14ac:dyDescent="0.2">
      <c r="A34" s="1" t="s">
        <v>30</v>
      </c>
      <c r="B34" s="380">
        <v>13376.92</v>
      </c>
      <c r="C34" s="380">
        <v>11295.7</v>
      </c>
      <c r="D34" s="380">
        <v>11295.7</v>
      </c>
      <c r="E34" s="381">
        <v>15481.29</v>
      </c>
    </row>
    <row r="35" spans="1:64" s="150" customFormat="1" ht="15" customHeight="1" x14ac:dyDescent="0.2">
      <c r="A35" s="1" t="s">
        <v>31</v>
      </c>
      <c r="B35" s="380">
        <v>17054.810000000001</v>
      </c>
      <c r="C35" s="380">
        <v>12047.94</v>
      </c>
      <c r="D35" s="380">
        <v>12047.94</v>
      </c>
      <c r="E35" s="381">
        <v>16512.27</v>
      </c>
    </row>
    <row r="36" spans="1:64" s="150" customFormat="1" ht="15" customHeight="1" x14ac:dyDescent="0.2">
      <c r="A36" s="1" t="s">
        <v>32</v>
      </c>
      <c r="B36" s="380">
        <v>12879.81</v>
      </c>
      <c r="C36" s="380">
        <v>9976.64</v>
      </c>
      <c r="D36" s="380">
        <v>9976.64</v>
      </c>
      <c r="E36" s="381">
        <v>13673.45</v>
      </c>
    </row>
    <row r="37" spans="1:64" s="150" customFormat="1" ht="15" customHeight="1" x14ac:dyDescent="0.2">
      <c r="A37" s="1" t="s">
        <v>52</v>
      </c>
      <c r="B37" s="318" t="s">
        <v>54</v>
      </c>
      <c r="C37" s="318" t="s">
        <v>54</v>
      </c>
      <c r="D37" s="318" t="s">
        <v>54</v>
      </c>
      <c r="E37" s="171" t="s">
        <v>54</v>
      </c>
    </row>
    <row r="38" spans="1:64" s="150" customFormat="1" ht="15" customHeight="1" x14ac:dyDescent="0.2">
      <c r="A38" s="1" t="s">
        <v>35</v>
      </c>
      <c r="B38" s="318" t="s">
        <v>54</v>
      </c>
      <c r="C38" s="318" t="s">
        <v>54</v>
      </c>
      <c r="D38" s="318" t="s">
        <v>54</v>
      </c>
      <c r="E38" s="171" t="s">
        <v>54</v>
      </c>
      <c r="F38" s="317"/>
      <c r="G38" s="317"/>
      <c r="H38" s="317"/>
      <c r="I38" s="317"/>
    </row>
    <row r="39" spans="1:64" s="150" customFormat="1" ht="15" customHeight="1" x14ac:dyDescent="0.2">
      <c r="A39" s="68" t="s">
        <v>139</v>
      </c>
      <c r="B39" s="321">
        <v>12614.46</v>
      </c>
      <c r="C39" s="321">
        <v>9571.1200000000008</v>
      </c>
      <c r="D39" s="321">
        <v>9571.1200000000008</v>
      </c>
      <c r="E39" s="322">
        <v>13117.67</v>
      </c>
    </row>
    <row r="40" spans="1:64" s="150" customFormat="1" ht="15" customHeight="1" x14ac:dyDescent="0.25">
      <c r="A40" s="73" t="s">
        <v>140</v>
      </c>
      <c r="B40" s="321">
        <v>3013.3</v>
      </c>
      <c r="C40" s="321">
        <v>2773.14</v>
      </c>
      <c r="D40" s="321">
        <v>2292.42</v>
      </c>
      <c r="E40" s="322">
        <v>3324.17</v>
      </c>
    </row>
    <row r="41" spans="1:64" s="150" customFormat="1" ht="15" customHeight="1" x14ac:dyDescent="0.2">
      <c r="A41" s="181" t="s">
        <v>132</v>
      </c>
      <c r="B41" s="382">
        <f>SUM(B39:B40)</f>
        <v>15627.759999999998</v>
      </c>
      <c r="C41" s="382">
        <f t="shared" ref="C41:E41" si="1">SUM(C39:C40)</f>
        <v>12344.26</v>
      </c>
      <c r="D41" s="382">
        <f t="shared" si="1"/>
        <v>11863.54</v>
      </c>
      <c r="E41" s="383">
        <f t="shared" si="1"/>
        <v>16441.84</v>
      </c>
    </row>
    <row r="42" spans="1:64" s="79" customFormat="1" ht="17.25" customHeight="1" x14ac:dyDescent="0.2">
      <c r="A42" s="24" t="s">
        <v>56</v>
      </c>
      <c r="B42" s="31"/>
      <c r="C42" s="31"/>
      <c r="D42" s="31"/>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s="79" customFormat="1" ht="24" customHeight="1" x14ac:dyDescent="0.2">
      <c r="A43" s="384" t="s">
        <v>141</v>
      </c>
      <c r="B43" s="384"/>
      <c r="C43" s="384"/>
      <c r="D43" s="384"/>
      <c r="E43" s="384"/>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row>
    <row r="44" spans="1:64" s="79" customFormat="1" ht="24" customHeight="1" x14ac:dyDescent="0.2">
      <c r="A44" s="384" t="s">
        <v>175</v>
      </c>
      <c r="B44" s="384"/>
      <c r="C44" s="384"/>
      <c r="D44" s="384"/>
      <c r="E44" s="384"/>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s="79" customFormat="1" ht="12" customHeight="1" x14ac:dyDescent="0.2">
      <c r="A45" s="31" t="s">
        <v>64</v>
      </c>
      <c r="B45" s="31"/>
      <c r="C45" s="31"/>
      <c r="D45" s="31"/>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row>
    <row r="46" spans="1:64" s="79" customFormat="1" ht="12" customHeight="1" x14ac:dyDescent="0.2">
      <c r="A46" s="60" t="s">
        <v>39</v>
      </c>
      <c r="B46" s="31"/>
      <c r="C46" s="31"/>
      <c r="D46" s="31"/>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7" spans="1:64" s="79" customFormat="1" ht="24" customHeight="1" x14ac:dyDescent="0.2">
      <c r="A47" s="384" t="s">
        <v>136</v>
      </c>
      <c r="B47" s="384"/>
      <c r="C47" s="384"/>
      <c r="D47" s="384"/>
      <c r="E47" s="384"/>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row>
    <row r="48" spans="1:64" s="12" customFormat="1" ht="15" customHeight="1" x14ac:dyDescent="0.2">
      <c r="A48" s="178" t="s">
        <v>303</v>
      </c>
    </row>
    <row r="49" spans="1:64" ht="14.25" hidden="1" x14ac:dyDescent="0.2">
      <c r="A49" s="111"/>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row>
    <row r="50" spans="1:64" ht="14.25" hidden="1" x14ac:dyDescent="0.2">
      <c r="A50" s="112"/>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row>
    <row r="51" spans="1:64" ht="14.25" hidden="1" x14ac:dyDescent="0.2">
      <c r="A51" s="113"/>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row>
    <row r="52" spans="1:64" ht="14.25" hidden="1" x14ac:dyDescent="0.2">
      <c r="A52" s="96"/>
      <c r="B52" s="96"/>
      <c r="C52" s="96"/>
      <c r="D52" s="96"/>
      <c r="E52" s="96"/>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row>
    <row r="53" spans="1:64" ht="14.25" hidden="1"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row>
    <row r="54" spans="1:64" ht="14.25" hidden="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row>
    <row r="55" spans="1:64" ht="14.25" hidden="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row>
    <row r="56" spans="1:64" ht="14.25" hidden="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row>
    <row r="57" spans="1:64" ht="14.25" hidden="1" x14ac:dyDescent="0.2">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row>
    <row r="58" spans="1:64" ht="14.25" hidden="1" x14ac:dyDescent="0.2">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row>
    <row r="59" spans="1:64" ht="14.25" hidden="1" x14ac:dyDescent="0.2">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row>
    <row r="60" spans="1:64" ht="14.25" hidden="1" x14ac:dyDescent="0.2">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row>
    <row r="61" spans="1:64" ht="14.25" hidden="1" x14ac:dyDescent="0.2">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row>
    <row r="62" spans="1:64" ht="14.25" hidden="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row>
    <row r="63" spans="1:64" ht="14.25" hidden="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row>
    <row r="64" spans="1:64" ht="14.25" hidden="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row>
    <row r="65" spans="1:64" ht="14.25" hidden="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row>
    <row r="66" spans="1:64" ht="14.25" hidden="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row>
    <row r="67" spans="1:64" ht="14.25" hidden="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row>
    <row r="68" spans="1:64" ht="14.25" hidden="1" x14ac:dyDescent="0.2">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row>
    <row r="69" spans="1:64" ht="14.25" hidden="1" x14ac:dyDescent="0.2">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row>
    <row r="70" spans="1:64" ht="14.25" hidden="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row>
    <row r="71" spans="1:64" ht="14.25" hidden="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row>
    <row r="72" spans="1:64" ht="14.25" hidden="1" x14ac:dyDescent="0.2">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row>
    <row r="73" spans="1:64" ht="14.25" hidden="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row>
    <row r="74" spans="1:64" ht="14.25" hidden="1" x14ac:dyDescent="0.2">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row>
    <row r="75" spans="1:64" ht="14.25" hidden="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row>
    <row r="76" spans="1:64" ht="14.25" hidden="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row>
    <row r="77" spans="1:64" ht="14.25" hidden="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row>
    <row r="78" spans="1:64" ht="14.25" hidden="1" x14ac:dyDescent="0.2">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row>
    <row r="79" spans="1:64" ht="14.25" hidden="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row>
    <row r="80" spans="1:64" ht="14.25" hidden="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row>
    <row r="81" spans="1:64" ht="14.25" hidden="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row>
    <row r="82" spans="1:64" ht="14.25" hidden="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row>
    <row r="83" spans="1:64" ht="14.25" hidden="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row>
    <row r="84" spans="1:64" ht="14.25" hidden="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row>
    <row r="85" spans="1:64" ht="14.25" hidden="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row>
    <row r="86" spans="1:64" ht="14.25" hidden="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row>
    <row r="87" spans="1:64" ht="14.25" hidden="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row>
    <row r="88" spans="1:64" ht="14.25" hidden="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row>
    <row r="89" spans="1:64" ht="14.25" hidden="1" x14ac:dyDescent="0.2">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row>
    <row r="90" spans="1:64" ht="14.25" hidden="1" x14ac:dyDescent="0.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row>
    <row r="91" spans="1:64" ht="14.25" hidden="1" x14ac:dyDescent="0.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row>
    <row r="92" spans="1:64" ht="14.25" hidden="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row>
    <row r="93" spans="1:64" ht="14.25" hidden="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row>
    <row r="94" spans="1:64" ht="14.25" hidden="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row>
    <row r="95" spans="1:64" ht="14.25" hidden="1" x14ac:dyDescent="0.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row>
    <row r="96" spans="1:64" ht="14.25" hidden="1" x14ac:dyDescent="0.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row>
    <row r="97" spans="1:64" ht="14.25" hidden="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row>
    <row r="98" spans="1:64" ht="14.25" hidden="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row>
    <row r="99" spans="1:64" ht="14.25" hidden="1" x14ac:dyDescent="0.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row>
    <row r="100" spans="1:64" ht="14.25" hidden="1" x14ac:dyDescent="0.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row>
    <row r="101" spans="1:64" ht="14.25" hidden="1" x14ac:dyDescent="0.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row>
    <row r="102" spans="1:64" ht="14.25" hidden="1" x14ac:dyDescent="0.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row>
    <row r="103" spans="1:64" ht="14.25" hidden="1" x14ac:dyDescent="0.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row>
    <row r="104" spans="1:64" ht="14.25" hidden="1" x14ac:dyDescent="0.2">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row>
    <row r="105" spans="1:64" ht="14.25" hidden="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row>
    <row r="106" spans="1:64" ht="14.25" hidden="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row>
    <row r="107" spans="1:64" ht="14.25" hidden="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row>
    <row r="108" spans="1:64" ht="14.25" hidden="1" x14ac:dyDescent="0.2">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row>
    <row r="109" spans="1:64" ht="14.25" hidden="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row>
    <row r="110" spans="1:64" ht="14.25" hidden="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row>
    <row r="111" spans="1:64" ht="14.25" hidden="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row>
    <row r="112" spans="1:64" ht="14.25" hidden="1" x14ac:dyDescent="0.2">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row>
    <row r="113" spans="1:64" ht="14.25" hidden="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row>
    <row r="114" spans="1:64" ht="14.25" hidden="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row>
    <row r="115" spans="1:64" ht="14.25" hidden="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row>
    <row r="116" spans="1:64" ht="14.25" hidden="1" x14ac:dyDescent="0.2">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row>
    <row r="117" spans="1:64" ht="14.25" hidden="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row>
    <row r="118" spans="1:64" ht="14.25" hidden="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row>
    <row r="119" spans="1:64" ht="14.25" hidden="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row>
    <row r="120" spans="1:64" ht="14.25" hidden="1" x14ac:dyDescent="0.2">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row>
    <row r="121" spans="1:64" ht="14.25" hidden="1" x14ac:dyDescent="0.2">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row>
    <row r="122" spans="1:64" ht="14.25" hidden="1" x14ac:dyDescent="0.2">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row>
    <row r="123" spans="1:64" ht="14.25" hidden="1" x14ac:dyDescent="0.2">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row>
    <row r="124" spans="1:64" ht="14.25" hidden="1" x14ac:dyDescent="0.2">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row>
    <row r="125" spans="1:64" ht="14.25" hidden="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row>
    <row r="126" spans="1:64" ht="14.25" hidden="1" x14ac:dyDescent="0.2">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row>
    <row r="127" spans="1:64" ht="14.25" hidden="1" x14ac:dyDescent="0.2">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row>
    <row r="128" spans="1:64" ht="14.25" hidden="1" x14ac:dyDescent="0.2">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row>
    <row r="129" spans="1:64" ht="14.25" hidden="1" x14ac:dyDescent="0.2">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row>
    <row r="130" spans="1:64" ht="14.25" hidden="1" x14ac:dyDescent="0.2">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row>
    <row r="131" spans="1:64" ht="14.25" hidden="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row>
    <row r="132" spans="1:64" ht="14.25" hidden="1" x14ac:dyDescent="0.2">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row>
    <row r="133" spans="1:64" ht="14.25" hidden="1" x14ac:dyDescent="0.2">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row>
    <row r="134" spans="1:64" ht="14.25" hidden="1"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row>
    <row r="135" spans="1:64" ht="14.25" hidden="1"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row>
    <row r="136" spans="1:64" ht="14.25" hidden="1"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row>
    <row r="137" spans="1:64" ht="14.25" hidden="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row>
    <row r="138" spans="1:64" ht="14.25" hidden="1" x14ac:dyDescent="0.2">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row>
    <row r="139" spans="1:64" ht="14.25" hidden="1"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row>
    <row r="140" spans="1:64" ht="14.25" hidden="1"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row>
    <row r="141" spans="1:64" ht="14.25" hidden="1"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row>
    <row r="142" spans="1:64" ht="14.25" hidden="1"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row>
    <row r="143" spans="1:64" ht="14.25" hidden="1" x14ac:dyDescent="0.2">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row>
    <row r="144" spans="1:64" ht="14.25" hidden="1" x14ac:dyDescent="0.2">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row>
    <row r="145" spans="1:64" ht="14.25" hidden="1" x14ac:dyDescent="0.2">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row>
    <row r="146" spans="1:64" ht="14.25" hidden="1" x14ac:dyDescent="0.2">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row>
    <row r="147" spans="1:64" ht="14.25" hidden="1" x14ac:dyDescent="0.2">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row>
    <row r="148" spans="1:64" ht="14.25" hidden="1" x14ac:dyDescent="0.2">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row>
    <row r="149" spans="1:64" ht="14.25" hidden="1" x14ac:dyDescent="0.2">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row>
    <row r="150" spans="1:64" ht="14.25" hidden="1" x14ac:dyDescent="0.2">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row>
    <row r="151" spans="1:64" ht="14.25" hidden="1" x14ac:dyDescent="0.2">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row>
    <row r="152" spans="1:64" ht="14.25" hidden="1" x14ac:dyDescent="0.2">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row>
    <row r="153" spans="1:64" ht="14.25" hidden="1" x14ac:dyDescent="0.2">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row>
    <row r="154" spans="1:64" ht="14.25" hidden="1" x14ac:dyDescent="0.2">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row>
    <row r="155" spans="1:64" ht="14.25" hidden="1" x14ac:dyDescent="0.2">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row>
    <row r="156" spans="1:64" ht="14.25" hidden="1" x14ac:dyDescent="0.2">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row>
    <row r="157" spans="1:64" ht="14.25" hidden="1" x14ac:dyDescent="0.2">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row>
    <row r="158" spans="1:64" ht="14.25" hidden="1" x14ac:dyDescent="0.2">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row>
    <row r="159" spans="1:64" ht="14.25" hidden="1" x14ac:dyDescent="0.2">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row>
    <row r="160" spans="1:64" ht="14.25" hidden="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row>
    <row r="161" spans="1:64" ht="14.25" hidden="1" x14ac:dyDescent="0.2">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row>
    <row r="162" spans="1:64" ht="14.25" hidden="1" x14ac:dyDescent="0.2">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row>
    <row r="163" spans="1:64" ht="14.25" hidden="1" x14ac:dyDescent="0.2">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row>
    <row r="164" spans="1:64" ht="14.25" hidden="1" x14ac:dyDescent="0.2">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row>
    <row r="165" spans="1:64" ht="14.25" hidden="1" x14ac:dyDescent="0.2">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row>
    <row r="166" spans="1:64" ht="14.25" hidden="1"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row>
    <row r="167" spans="1:64" ht="14.25" hidden="1" x14ac:dyDescent="0.2">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row>
    <row r="168" spans="1:64" ht="14.25" hidden="1"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row>
    <row r="169" spans="1:64" ht="14.25" hidden="1"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row>
    <row r="170" spans="1:64" ht="14.25" hidden="1"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row>
    <row r="171" spans="1:64" ht="14.25" hidden="1"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row>
    <row r="172" spans="1:64" ht="14.25" hidden="1" x14ac:dyDescent="0.2">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row>
    <row r="173" spans="1:64" ht="14.25" hidden="1"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row>
    <row r="174" spans="1:64" ht="14.25" hidden="1" x14ac:dyDescent="0.2">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row>
    <row r="175" spans="1:64" ht="14.25" hidden="1" x14ac:dyDescent="0.2">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row>
    <row r="176" spans="1:64" ht="14.25" hidden="1" x14ac:dyDescent="0.2">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row>
    <row r="177" spans="1:64" ht="14.25" hidden="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row>
    <row r="178" spans="1:64" ht="14.25" hidden="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row>
    <row r="179" spans="1:64" ht="14.25" hidden="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row>
    <row r="180" spans="1:64" ht="14.25" hidden="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row>
    <row r="181" spans="1:64" ht="14.25" hidden="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row>
    <row r="182" spans="1:64" ht="14.25" hidden="1" x14ac:dyDescent="0.2">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row>
    <row r="183" spans="1:64" ht="14.25" hidden="1" x14ac:dyDescent="0.2">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row>
    <row r="184" spans="1:64" ht="14.25" hidden="1" x14ac:dyDescent="0.2">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row>
    <row r="185" spans="1:64" ht="14.25" hidden="1" x14ac:dyDescent="0.2">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row>
    <row r="186" spans="1:64" ht="14.25" hidden="1" x14ac:dyDescent="0.2">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row>
    <row r="187" spans="1:64" ht="14.25" hidden="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row>
    <row r="188" spans="1:64" ht="14.25" hidden="1" x14ac:dyDescent="0.2">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row>
    <row r="189" spans="1:64" ht="14.25" hidden="1" x14ac:dyDescent="0.2">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row>
    <row r="190" spans="1:64" ht="14.25" hidden="1" x14ac:dyDescent="0.2">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row>
    <row r="191" spans="1:64" ht="14.25" hidden="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row>
    <row r="192" spans="1:64" ht="14.25" hidden="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row>
    <row r="193" spans="1:64" ht="14.25" hidden="1" x14ac:dyDescent="0.2">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row>
    <row r="194" spans="1:64" ht="14.25" hidden="1"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row>
    <row r="195" spans="1:64" ht="14.25" hidden="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row>
    <row r="196" spans="1:64" ht="14.25" hidden="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row>
    <row r="197" spans="1:64" ht="14.25" hidden="1" x14ac:dyDescent="0.2">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row>
    <row r="198" spans="1:64" ht="14.25" hidden="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row>
    <row r="199" spans="1:64" ht="14.25" hidden="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row>
    <row r="200" spans="1:64" ht="14.25" hidden="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row>
    <row r="201" spans="1:64" ht="14.25" hidden="1" x14ac:dyDescent="0.2">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row>
    <row r="202" spans="1:64" ht="14.25" hidden="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row>
    <row r="203" spans="1:64" ht="14.25" hidden="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row>
    <row r="204" spans="1:64" ht="14.25" hidden="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row>
    <row r="205" spans="1:64" ht="14.25" hidden="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row>
    <row r="206" spans="1:64" ht="14.25" hidden="1" x14ac:dyDescent="0.2">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row>
    <row r="207" spans="1:64" ht="14.25" hidden="1" x14ac:dyDescent="0.2">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row>
    <row r="208" spans="1:64" ht="14.25" hidden="1" x14ac:dyDescent="0.2">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row>
    <row r="209" spans="1:64" ht="14.25" hidden="1" x14ac:dyDescent="0.2">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row>
    <row r="210" spans="1:64" ht="14.25" hidden="1" x14ac:dyDescent="0.2">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row>
    <row r="211" spans="1:64" ht="14.25" hidden="1" x14ac:dyDescent="0.2">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row>
    <row r="212" spans="1:64" ht="14.25" hidden="1" x14ac:dyDescent="0.2">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row>
    <row r="213" spans="1:64" ht="14.25" hidden="1" x14ac:dyDescent="0.2">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row>
    <row r="214" spans="1:64" ht="14.25" hidden="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row>
    <row r="215" spans="1:64" ht="14.25" hidden="1" x14ac:dyDescent="0.2">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row>
    <row r="216" spans="1:64" ht="14.25" hidden="1" x14ac:dyDescent="0.2">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row>
    <row r="217" spans="1:64" ht="14.25" hidden="1" x14ac:dyDescent="0.2">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row>
    <row r="218" spans="1:64" ht="14.25" hidden="1" x14ac:dyDescent="0.2">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row>
    <row r="219" spans="1:64" ht="14.25" hidden="1" x14ac:dyDescent="0.2">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row>
    <row r="220" spans="1:64" ht="14.25" hidden="1" x14ac:dyDescent="0.2">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row>
    <row r="221" spans="1:64" ht="14.25" hidden="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row>
    <row r="222" spans="1:64" ht="14.25" hidden="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row>
    <row r="223" spans="1:64" ht="14.25" hidden="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row>
    <row r="224" spans="1:64" ht="14.25" hidden="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row>
    <row r="225" spans="1:64" ht="14.25" hidden="1" x14ac:dyDescent="0.2">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row>
    <row r="226" spans="1:64" ht="14.25" hidden="1" x14ac:dyDescent="0.2">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row>
    <row r="227" spans="1:64" ht="14.25" hidden="1" x14ac:dyDescent="0.2">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row>
    <row r="228" spans="1:64" ht="14.25" hidden="1" x14ac:dyDescent="0.2">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row>
    <row r="229" spans="1:64" ht="14.25" hidden="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row>
    <row r="230" spans="1:64" ht="14.25" hidden="1" x14ac:dyDescent="0.2">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row>
    <row r="231" spans="1:64" ht="14.25" hidden="1" x14ac:dyDescent="0.2">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row>
    <row r="232" spans="1:64" ht="14.25" hidden="1" x14ac:dyDescent="0.2">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row>
    <row r="233" spans="1:64" ht="14.25" hidden="1" x14ac:dyDescent="0.2">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row>
    <row r="234" spans="1:64" ht="14.25" hidden="1" x14ac:dyDescent="0.2">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row>
    <row r="235" spans="1:64" ht="14.25" hidden="1" x14ac:dyDescent="0.2">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row>
    <row r="236" spans="1:64" ht="14.25" hidden="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row>
    <row r="237" spans="1:64" ht="14.25" hidden="1" x14ac:dyDescent="0.2">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row>
    <row r="238" spans="1:64" ht="14.25" hidden="1" x14ac:dyDescent="0.2">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row>
    <row r="239" spans="1:64" ht="14.25" hidden="1" x14ac:dyDescent="0.2">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row>
    <row r="240" spans="1:64" ht="14.25" hidden="1" x14ac:dyDescent="0.2">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row>
    <row r="241" spans="1:64" ht="14.25" hidden="1" x14ac:dyDescent="0.2">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row>
    <row r="242" spans="1:64" ht="14.25" hidden="1" x14ac:dyDescent="0.2">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row>
    <row r="243" spans="1:64" ht="14.25" hidden="1" x14ac:dyDescent="0.2">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row>
    <row r="244" spans="1:64" ht="14.25" hidden="1" x14ac:dyDescent="0.2">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row>
    <row r="245" spans="1:64" ht="14.25" hidden="1" x14ac:dyDescent="0.2">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row>
    <row r="246" spans="1:64" ht="14.25" hidden="1" x14ac:dyDescent="0.2">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row>
    <row r="247" spans="1:64" ht="14.25" hidden="1" x14ac:dyDescent="0.2">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row>
    <row r="248" spans="1:64" ht="14.25" hidden="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row>
    <row r="249" spans="1:64" ht="14.25" hidden="1" x14ac:dyDescent="0.2">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row>
    <row r="250" spans="1:64" ht="14.25" hidden="1" x14ac:dyDescent="0.2">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row>
    <row r="251" spans="1:64" ht="14.25" hidden="1" x14ac:dyDescent="0.2">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row>
    <row r="252" spans="1:64" ht="14.25" hidden="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row>
    <row r="253" spans="1:64" ht="14.25" hidden="1" x14ac:dyDescent="0.2">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row>
    <row r="254" spans="1:64" ht="14.25" hidden="1" x14ac:dyDescent="0.2">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row>
    <row r="255" spans="1:64" ht="14.25" hidden="1" x14ac:dyDescent="0.2">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row>
    <row r="256" spans="1:64" ht="14.25" hidden="1" x14ac:dyDescent="0.2">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row>
    <row r="257" spans="1:64" ht="14.25" hidden="1" x14ac:dyDescent="0.2">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row>
    <row r="258" spans="1:64" ht="14.25" hidden="1" x14ac:dyDescent="0.2">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row>
    <row r="259" spans="1:64" ht="14.25" hidden="1" x14ac:dyDescent="0.2">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row>
    <row r="260" spans="1:64" ht="14.25" hidden="1" x14ac:dyDescent="0.2">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row>
    <row r="261" spans="1:64" ht="14.25" hidden="1" x14ac:dyDescent="0.2">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row>
    <row r="262" spans="1:64" ht="14.25" hidden="1" x14ac:dyDescent="0.2">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row>
    <row r="263" spans="1:64" ht="14.25" hidden="1" x14ac:dyDescent="0.2">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row>
    <row r="264" spans="1:64" ht="14.25" hidden="1" x14ac:dyDescent="0.2">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row>
    <row r="265" spans="1:64" ht="14.25" hidden="1" x14ac:dyDescent="0.2">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row>
    <row r="266" spans="1:64" ht="14.25" hidden="1" x14ac:dyDescent="0.2">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row>
    <row r="267" spans="1:64" ht="14.25" hidden="1" x14ac:dyDescent="0.2">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row>
    <row r="268" spans="1:64" ht="14.25" hidden="1" x14ac:dyDescent="0.2">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row>
    <row r="269" spans="1:64" ht="14.25" hidden="1" x14ac:dyDescent="0.2">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row>
    <row r="270" spans="1:64" ht="14.25" hidden="1" x14ac:dyDescent="0.2">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row>
    <row r="271" spans="1:64" ht="14.25" hidden="1" x14ac:dyDescent="0.2">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row>
    <row r="272" spans="1:64" ht="14.25" hidden="1" x14ac:dyDescent="0.2">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row>
    <row r="273" spans="1:64" ht="14.25" hidden="1" x14ac:dyDescent="0.2">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row>
    <row r="274" spans="1:64" ht="14.25" hidden="1" x14ac:dyDescent="0.2">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row>
    <row r="275" spans="1:64" ht="14.25" hidden="1" x14ac:dyDescent="0.2">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row>
    <row r="276" spans="1:64" ht="14.25" hidden="1" x14ac:dyDescent="0.2">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row>
    <row r="277" spans="1:64" ht="14.25" hidden="1" x14ac:dyDescent="0.2">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row>
    <row r="278" spans="1:64" ht="14.25" hidden="1" x14ac:dyDescent="0.2">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row>
    <row r="279" spans="1:64" ht="14.25" hidden="1" x14ac:dyDescent="0.2">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row>
    <row r="280" spans="1:64" ht="14.25" hidden="1" x14ac:dyDescent="0.2">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row>
    <row r="281" spans="1:64" ht="14.25" hidden="1" x14ac:dyDescent="0.2">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row>
    <row r="282" spans="1:64" ht="14.25" hidden="1" x14ac:dyDescent="0.2">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row>
    <row r="283" spans="1:64" ht="14.25" hidden="1" x14ac:dyDescent="0.2">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row>
    <row r="284" spans="1:64" ht="14.25" hidden="1" x14ac:dyDescent="0.2">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row>
    <row r="285" spans="1:64" ht="14.25" hidden="1" x14ac:dyDescent="0.2">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row>
    <row r="286" spans="1:64" ht="14.25" hidden="1" x14ac:dyDescent="0.2">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row>
    <row r="287" spans="1:64" ht="14.25" hidden="1" x14ac:dyDescent="0.2">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row>
    <row r="288" spans="1:64" ht="14.25" hidden="1" x14ac:dyDescent="0.2">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row>
    <row r="289" spans="1:64" ht="14.25" hidden="1" x14ac:dyDescent="0.2">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row>
    <row r="290" spans="1:64" ht="14.25" hidden="1" x14ac:dyDescent="0.2">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row>
    <row r="291" spans="1:64" ht="14.25" hidden="1" x14ac:dyDescent="0.2">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row>
    <row r="292" spans="1:64" ht="14.25" hidden="1" x14ac:dyDescent="0.2">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row>
    <row r="293" spans="1:64" ht="14.25" hidden="1" x14ac:dyDescent="0.2">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row>
    <row r="294" spans="1:64" ht="14.25" hidden="1" x14ac:dyDescent="0.2">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row>
    <row r="295" spans="1:64" ht="14.25" hidden="1" x14ac:dyDescent="0.2">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row>
    <row r="296" spans="1:64" ht="14.25" hidden="1" x14ac:dyDescent="0.2">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row>
    <row r="297" spans="1:64" ht="14.25" hidden="1" x14ac:dyDescent="0.2">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row>
    <row r="298" spans="1:64" ht="14.25" hidden="1" x14ac:dyDescent="0.2">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row>
    <row r="299" spans="1:64" ht="14.25" hidden="1" x14ac:dyDescent="0.2">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row>
    <row r="300" spans="1:64" ht="14.25" hidden="1" x14ac:dyDescent="0.2">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row>
    <row r="301" spans="1:64" ht="14.25" hidden="1" x14ac:dyDescent="0.2">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row>
    <row r="302" spans="1:64" ht="14.25" hidden="1" x14ac:dyDescent="0.2">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row>
    <row r="303" spans="1:64" ht="14.25" hidden="1" x14ac:dyDescent="0.2">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row>
    <row r="304" spans="1:64" ht="14.25" hidden="1" x14ac:dyDescent="0.2">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row>
    <row r="305" spans="1:64" ht="14.25" hidden="1" x14ac:dyDescent="0.2">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row>
    <row r="306" spans="1:64" ht="14.25" hidden="1" x14ac:dyDescent="0.2">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row>
    <row r="307" spans="1:64" ht="14.25" hidden="1" x14ac:dyDescent="0.2">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row>
    <row r="308" spans="1:64" ht="14.25" hidden="1" x14ac:dyDescent="0.2">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row>
    <row r="309" spans="1:64" ht="14.25" hidden="1" x14ac:dyDescent="0.2">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row>
    <row r="310" spans="1:64" ht="14.25" hidden="1" x14ac:dyDescent="0.2">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row>
    <row r="311" spans="1:64" ht="14.25" hidden="1" x14ac:dyDescent="0.2">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row>
    <row r="312" spans="1:64" ht="14.25" hidden="1" x14ac:dyDescent="0.2">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row>
    <row r="313" spans="1:64" ht="14.25" hidden="1" x14ac:dyDescent="0.2">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row>
    <row r="314" spans="1:64" ht="14.25" hidden="1" x14ac:dyDescent="0.2">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row>
    <row r="315" spans="1:64" ht="14.25" hidden="1" x14ac:dyDescent="0.2">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row>
    <row r="316" spans="1:64" ht="14.25" hidden="1" x14ac:dyDescent="0.2">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row>
    <row r="317" spans="1:64" ht="14.25" hidden="1" x14ac:dyDescent="0.2">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row>
    <row r="318" spans="1:64" ht="14.25" hidden="1" x14ac:dyDescent="0.2">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row>
    <row r="319" spans="1:64" ht="14.25" hidden="1" x14ac:dyDescent="0.2">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row>
    <row r="320" spans="1:64" ht="14.25" hidden="1" x14ac:dyDescent="0.2">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row>
    <row r="321" spans="1:64" ht="14.25" hidden="1" x14ac:dyDescent="0.2">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row>
    <row r="322" spans="1:64" ht="14.25" hidden="1" x14ac:dyDescent="0.2">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row>
    <row r="323" spans="1:64" ht="14.25" hidden="1" x14ac:dyDescent="0.2">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row>
    <row r="324" spans="1:64" ht="14.25" hidden="1" x14ac:dyDescent="0.2">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row>
    <row r="325" spans="1:64" ht="14.25" hidden="1" x14ac:dyDescent="0.2">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row>
    <row r="326" spans="1:64" ht="14.25" hidden="1" x14ac:dyDescent="0.2">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row>
    <row r="327" spans="1:64" ht="14.25" hidden="1" x14ac:dyDescent="0.2">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row>
    <row r="328" spans="1:64" ht="14.25" hidden="1" x14ac:dyDescent="0.2">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row>
    <row r="329" spans="1:64" ht="14.25" hidden="1" x14ac:dyDescent="0.2">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row>
    <row r="330" spans="1:64" ht="14.25" hidden="1" x14ac:dyDescent="0.2">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row>
    <row r="331" spans="1:64" ht="14.25" hidden="1" x14ac:dyDescent="0.2">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row>
    <row r="332" spans="1:64" ht="14.25" hidden="1" x14ac:dyDescent="0.2">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row>
    <row r="333" spans="1:64" ht="14.25" hidden="1" x14ac:dyDescent="0.2">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row>
    <row r="334" spans="1:64" ht="14.25" hidden="1" x14ac:dyDescent="0.2">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row>
    <row r="335" spans="1:64" ht="14.25" hidden="1" x14ac:dyDescent="0.2">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row>
    <row r="336" spans="1:64" ht="14.25" hidden="1" x14ac:dyDescent="0.2">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row>
    <row r="337" spans="1:64" ht="14.25" hidden="1" x14ac:dyDescent="0.2">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row>
    <row r="338" spans="1:64" ht="14.25" hidden="1" x14ac:dyDescent="0.2">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row>
    <row r="339" spans="1:64" ht="14.25" hidden="1" x14ac:dyDescent="0.2">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row>
    <row r="340" spans="1:64" ht="14.25" hidden="1" x14ac:dyDescent="0.2">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row>
    <row r="341" spans="1:64" ht="14.25" hidden="1" x14ac:dyDescent="0.2">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row>
    <row r="342" spans="1:64" ht="14.25" hidden="1" x14ac:dyDescent="0.2">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row>
    <row r="343" spans="1:64" ht="14.25" hidden="1" x14ac:dyDescent="0.2">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row>
    <row r="344" spans="1:64" ht="14.25" hidden="1" x14ac:dyDescent="0.2">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row>
    <row r="345" spans="1:64" ht="14.25" hidden="1" x14ac:dyDescent="0.2">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row>
    <row r="346" spans="1:64" ht="14.25" hidden="1" x14ac:dyDescent="0.2">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row>
    <row r="347" spans="1:64" ht="14.25" hidden="1" x14ac:dyDescent="0.2">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row>
    <row r="348" spans="1:64" ht="14.25" hidden="1" x14ac:dyDescent="0.2">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row>
    <row r="349" spans="1:64" ht="14.25" hidden="1" x14ac:dyDescent="0.2">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row>
    <row r="350" spans="1:64" ht="14.25" hidden="1" x14ac:dyDescent="0.2">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row>
    <row r="351" spans="1:64" ht="14.25" hidden="1" x14ac:dyDescent="0.2">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row>
    <row r="352" spans="1:64" ht="14.25" hidden="1" x14ac:dyDescent="0.2">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row>
    <row r="353" spans="1:64" ht="14.25" hidden="1" x14ac:dyDescent="0.2">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row>
    <row r="354" spans="1:64" ht="14.25" hidden="1" x14ac:dyDescent="0.2">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row>
    <row r="355" spans="1:64" ht="14.25" hidden="1" x14ac:dyDescent="0.2">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row>
    <row r="356" spans="1:64" ht="14.25" hidden="1" x14ac:dyDescent="0.2">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row>
    <row r="357" spans="1:64" ht="14.25" hidden="1" x14ac:dyDescent="0.2">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row>
    <row r="358" spans="1:64" ht="14.25" hidden="1" x14ac:dyDescent="0.2">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row>
    <row r="359" spans="1:64" ht="14.25" hidden="1" x14ac:dyDescent="0.2">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row>
    <row r="360" spans="1:64" ht="14.25" hidden="1" x14ac:dyDescent="0.2">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row>
    <row r="361" spans="1:64" ht="14.25" hidden="1" x14ac:dyDescent="0.2">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row>
    <row r="362" spans="1:64" ht="14.25" hidden="1" x14ac:dyDescent="0.2">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row>
    <row r="363" spans="1:64" ht="14.25" hidden="1" x14ac:dyDescent="0.2">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row>
    <row r="364" spans="1:64" ht="14.25" hidden="1" x14ac:dyDescent="0.2">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row>
    <row r="365" spans="1:64" ht="14.25" hidden="1" x14ac:dyDescent="0.2">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row>
    <row r="366" spans="1:64" ht="14.25" hidden="1"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row>
    <row r="367" spans="1:64" ht="14.25" hidden="1" x14ac:dyDescent="0.2">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row>
    <row r="368" spans="1:64" ht="14.25" hidden="1" x14ac:dyDescent="0.2">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row>
    <row r="369" spans="1:64" ht="14.25" hidden="1" x14ac:dyDescent="0.2">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row>
    <row r="370" spans="1:64" ht="14.25" hidden="1" x14ac:dyDescent="0.2">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row>
    <row r="371" spans="1:64" ht="14.25" hidden="1" x14ac:dyDescent="0.2">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row>
    <row r="372" spans="1:64" ht="14.25" hidden="1" x14ac:dyDescent="0.2">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row>
    <row r="373" spans="1:64" ht="14.25" hidden="1" x14ac:dyDescent="0.2">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row>
    <row r="374" spans="1:64" ht="14.25" hidden="1" x14ac:dyDescent="0.2">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row>
    <row r="375" spans="1:64" ht="14.25" hidden="1" x14ac:dyDescent="0.2">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row>
    <row r="376" spans="1:64" ht="14.25" hidden="1" x14ac:dyDescent="0.2">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row>
    <row r="377" spans="1:64" ht="14.25" hidden="1" x14ac:dyDescent="0.2">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row>
    <row r="378" spans="1:64" ht="14.25" hidden="1" x14ac:dyDescent="0.2">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row>
    <row r="379" spans="1:64" ht="14.25" hidden="1" x14ac:dyDescent="0.2">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row>
    <row r="380" spans="1:64" ht="14.25" hidden="1" x14ac:dyDescent="0.2">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row>
    <row r="381" spans="1:64" ht="14.25" hidden="1" x14ac:dyDescent="0.2">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row>
    <row r="382" spans="1:64" ht="14.25" hidden="1" x14ac:dyDescent="0.2">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row>
    <row r="383" spans="1:64" ht="14.25" hidden="1" x14ac:dyDescent="0.2">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row>
    <row r="384" spans="1:64" ht="14.25" hidden="1" x14ac:dyDescent="0.2">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row>
    <row r="385" spans="1:64" ht="14.25" hidden="1" x14ac:dyDescent="0.2">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row>
    <row r="386" spans="1:64" ht="14.25" hidden="1" x14ac:dyDescent="0.2">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row>
    <row r="387" spans="1:64" ht="14.25" hidden="1" x14ac:dyDescent="0.2">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row>
    <row r="388" spans="1:64" ht="14.25" hidden="1" x14ac:dyDescent="0.2">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row>
    <row r="389" spans="1:64" ht="14.25" hidden="1" x14ac:dyDescent="0.2">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row>
    <row r="390" spans="1:64" ht="14.25" hidden="1" x14ac:dyDescent="0.2">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row>
    <row r="391" spans="1:64" ht="14.25" hidden="1" x14ac:dyDescent="0.2">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row>
    <row r="392" spans="1:64" ht="14.25" hidden="1" x14ac:dyDescent="0.2">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row>
    <row r="393" spans="1:64" ht="14.25" hidden="1" x14ac:dyDescent="0.2">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row>
    <row r="394" spans="1:64" ht="14.25" hidden="1" x14ac:dyDescent="0.2">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row>
    <row r="395" spans="1:64" ht="14.25" hidden="1" x14ac:dyDescent="0.2">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row>
    <row r="396" spans="1:64" ht="14.25" hidden="1" x14ac:dyDescent="0.2">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row>
    <row r="397" spans="1:64" ht="14.25" hidden="1" x14ac:dyDescent="0.2">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row>
    <row r="398" spans="1:64" ht="14.25" hidden="1" x14ac:dyDescent="0.2">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row>
    <row r="399" spans="1:64" ht="14.25" hidden="1" x14ac:dyDescent="0.2">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row>
    <row r="400" spans="1:64" ht="14.25" hidden="1" x14ac:dyDescent="0.2">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row>
    <row r="401" spans="1:64" ht="14.25" hidden="1" x14ac:dyDescent="0.2">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row>
    <row r="402" spans="1:64" ht="14.25" hidden="1" x14ac:dyDescent="0.2">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row>
    <row r="403" spans="1:64" ht="14.25" hidden="1" x14ac:dyDescent="0.2">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row>
    <row r="404" spans="1:64" ht="14.25" hidden="1" x14ac:dyDescent="0.2">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row>
    <row r="405" spans="1:64" ht="14.25" hidden="1" x14ac:dyDescent="0.2">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row>
    <row r="406" spans="1:64" ht="14.25" hidden="1" x14ac:dyDescent="0.2">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row>
    <row r="407" spans="1:64" ht="14.25" hidden="1" x14ac:dyDescent="0.2">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row>
    <row r="408" spans="1:64" ht="14.25" hidden="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row>
    <row r="409" spans="1:64" ht="14.25" hidden="1" x14ac:dyDescent="0.2">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row>
    <row r="410" spans="1:64" ht="14.25" hidden="1" x14ac:dyDescent="0.2">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row>
    <row r="411" spans="1:64" ht="14.25" hidden="1" x14ac:dyDescent="0.2">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row>
    <row r="412" spans="1:64" ht="14.25" hidden="1" x14ac:dyDescent="0.2">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row>
    <row r="413" spans="1:64" ht="14.25" hidden="1" x14ac:dyDescent="0.2">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row>
    <row r="414" spans="1:64" ht="14.25" hidden="1" x14ac:dyDescent="0.2">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row>
    <row r="415" spans="1:64" ht="14.25" hidden="1" x14ac:dyDescent="0.2">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row>
    <row r="416" spans="1:64" ht="14.25" hidden="1" x14ac:dyDescent="0.2">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row>
    <row r="417" spans="1:64" ht="14.25" hidden="1" x14ac:dyDescent="0.2">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row>
    <row r="418" spans="1:64" ht="14.25" hidden="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row>
    <row r="419" spans="1:64" ht="14.25" hidden="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row>
    <row r="420" spans="1:64" ht="14.25" hidden="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row>
    <row r="421" spans="1:64" ht="14.25" hidden="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row>
    <row r="422" spans="1:64" ht="14.25" hidden="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row>
    <row r="423" spans="1:64" ht="14.25" hidden="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row>
    <row r="424" spans="1:64" ht="14.25" hidden="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row>
    <row r="425" spans="1:64" ht="14.25" hidden="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row>
    <row r="426" spans="1:64" ht="14.25" hidden="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row>
    <row r="427" spans="1:64" ht="14.25" hidden="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row>
    <row r="428" spans="1:64" ht="14.25" hidden="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row>
    <row r="429" spans="1:64" ht="14.25" hidden="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row>
    <row r="430" spans="1:64" ht="14.25" hidden="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row>
    <row r="431" spans="1:64" ht="14.25" hidden="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row>
    <row r="432" spans="1:64" ht="14.25" hidden="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row>
    <row r="433" spans="1:64" ht="14.25" hidden="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row>
    <row r="434" spans="1:64" ht="14.25" hidden="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row>
    <row r="435" spans="1:64" ht="14.25" hidden="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row>
    <row r="436" spans="1:64" ht="14.25" hidden="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row>
    <row r="437" spans="1:64" ht="14.25" hidden="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row>
    <row r="438" spans="1:64" ht="14.25" hidden="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row>
    <row r="439" spans="1:64" ht="14.25" hidden="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row>
    <row r="440" spans="1:64" ht="14.25" hidden="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row>
    <row r="441" spans="1:64" ht="14.25" hidden="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row>
    <row r="442" spans="1:64" ht="14.25" hidden="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row>
    <row r="443" spans="1:64" ht="14.25" hidden="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row>
    <row r="444" spans="1:64" ht="14.25" hidden="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row>
    <row r="445" spans="1:64" ht="14.25" hidden="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row>
    <row r="446" spans="1:64" ht="14.25" hidden="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row>
    <row r="447" spans="1:64" ht="14.25" hidden="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row>
    <row r="448" spans="1:64" ht="14.25" hidden="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row>
    <row r="449" spans="1:64" ht="14.25" hidden="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row>
    <row r="450" spans="1:64" ht="14.25" hidden="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row>
    <row r="451" spans="1:64" ht="14.25" hidden="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row>
    <row r="452" spans="1:64" ht="14.25" hidden="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row>
    <row r="453" spans="1:64" ht="14.25" hidden="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row>
    <row r="454" spans="1:64" ht="14.25" hidden="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row>
    <row r="455" spans="1:64" ht="14.25" hidden="1" x14ac:dyDescent="0.2">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row>
    <row r="456" spans="1:64" ht="14.25" hidden="1" x14ac:dyDescent="0.2">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row>
    <row r="457" spans="1:64" ht="14.25" hidden="1" x14ac:dyDescent="0.2">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row>
    <row r="458" spans="1:64" ht="14.25" hidden="1" x14ac:dyDescent="0.2">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row>
    <row r="459" spans="1:64" ht="14.25" hidden="1" x14ac:dyDescent="0.2">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row>
    <row r="460" spans="1:64" ht="14.25" hidden="1" x14ac:dyDescent="0.2">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row>
    <row r="461" spans="1:64" ht="14.25" hidden="1" x14ac:dyDescent="0.2">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row>
    <row r="462" spans="1:64" ht="14.25" hidden="1" x14ac:dyDescent="0.2">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row>
    <row r="463" spans="1:64" ht="14.25" hidden="1" x14ac:dyDescent="0.2">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row>
    <row r="464" spans="1:64" ht="14.25" hidden="1" x14ac:dyDescent="0.2">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row>
    <row r="465" spans="1:64" ht="14.25" hidden="1" x14ac:dyDescent="0.2">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row>
    <row r="466" spans="1:64" ht="14.25" hidden="1" x14ac:dyDescent="0.2">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row>
    <row r="467" spans="1:64" ht="14.25" hidden="1" x14ac:dyDescent="0.2">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row>
    <row r="468" spans="1:64" ht="14.25" hidden="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row>
    <row r="469" spans="1:64" ht="14.25" hidden="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row>
    <row r="470" spans="1:64" ht="14.25" hidden="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row>
    <row r="471" spans="1:64" ht="14.25" hidden="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row>
    <row r="472" spans="1:64" ht="14.25" hidden="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row>
    <row r="473" spans="1:64" ht="14.25" hidden="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row>
    <row r="474" spans="1:64" ht="14.25" hidden="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row>
    <row r="475" spans="1:64" ht="14.25" hidden="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row>
    <row r="476" spans="1:64" ht="14.25" hidden="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row>
    <row r="477" spans="1:64" ht="14.25" hidden="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row>
    <row r="478" spans="1:64" ht="14.25" hidden="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row>
    <row r="479" spans="1:64" ht="14.25" hidden="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row>
    <row r="480" spans="1:64" ht="14.25" hidden="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row>
    <row r="481" spans="1:64" ht="14.25" hidden="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row>
    <row r="482" spans="1:64" ht="14.25" hidden="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row>
    <row r="483" spans="1:64" ht="14.25" hidden="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row>
    <row r="484" spans="1:64" ht="14.25" hidden="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row>
    <row r="485" spans="1:64" ht="14.25" hidden="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row>
    <row r="486" spans="1:64" ht="14.25" hidden="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row>
    <row r="487" spans="1:64" ht="14.25" hidden="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row>
    <row r="488" spans="1:64" ht="14.25" hidden="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row>
    <row r="489" spans="1:64" ht="14.25" hidden="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row>
    <row r="490" spans="1:64" ht="14.25" hidden="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row>
    <row r="491" spans="1:64" ht="14.25" hidden="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row>
    <row r="492" spans="1:64" ht="14.25" hidden="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row>
    <row r="493" spans="1:64" ht="14.25" hidden="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row>
    <row r="494" spans="1:64" ht="14.25" hidden="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row>
    <row r="495" spans="1:64" ht="14.25" hidden="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row>
    <row r="496" spans="1:64" ht="14.25" hidden="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row>
    <row r="497" spans="1:64" ht="14.25" hidden="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row>
    <row r="498" spans="1:64" ht="14.25" hidden="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row>
    <row r="499" spans="1:64" ht="14.25" hidden="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row>
    <row r="500" spans="1:64" ht="14.25" hidden="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row>
    <row r="501" spans="1:64" ht="14.25" hidden="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row>
    <row r="502" spans="1:64" ht="14.25" hidden="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row>
    <row r="503" spans="1:64" ht="14.25" hidden="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row>
    <row r="504" spans="1:64" ht="14.25" hidden="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row>
    <row r="505" spans="1:64" ht="14.25" hidden="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row>
    <row r="506" spans="1:64" ht="14.25" hidden="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row>
    <row r="507" spans="1:64" ht="14.25" hidden="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row>
    <row r="508" spans="1:64" ht="14.25" hidden="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row>
    <row r="509" spans="1:64" ht="14.25" hidden="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row>
    <row r="510" spans="1:64" ht="14.25" hidden="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row>
    <row r="511" spans="1:64" ht="14.25" hidden="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row>
    <row r="512" spans="1:64" ht="14.25" hidden="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row>
    <row r="513" spans="1:64" ht="14.25" hidden="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row>
    <row r="514" spans="1:64" ht="14.25" hidden="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row>
    <row r="515" spans="1:64" ht="14.25" hidden="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row>
    <row r="516" spans="1:64" ht="14.25" hidden="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row>
    <row r="517" spans="1:64" ht="14.25" hidden="1" x14ac:dyDescent="0.2">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row>
    <row r="518" spans="1:64" ht="14.25" hidden="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row>
    <row r="519" spans="1:64" ht="14.25" hidden="1" x14ac:dyDescent="0.2">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row>
    <row r="520" spans="1:64" ht="14.25" hidden="1" x14ac:dyDescent="0.2">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4"/>
      <c r="AL520" s="104"/>
      <c r="AM520" s="104"/>
      <c r="AN520" s="104"/>
      <c r="AO520" s="104"/>
      <c r="AP520" s="104"/>
      <c r="AQ520" s="104"/>
      <c r="AR520" s="104"/>
      <c r="AS520" s="104"/>
      <c r="AT520" s="104"/>
      <c r="AU520" s="104"/>
      <c r="AV520" s="104"/>
      <c r="AW520" s="104"/>
      <c r="AX520" s="104"/>
      <c r="AY520" s="104"/>
      <c r="AZ520" s="104"/>
      <c r="BA520" s="104"/>
      <c r="BB520" s="104"/>
      <c r="BC520" s="104"/>
      <c r="BD520" s="104"/>
      <c r="BE520" s="104"/>
      <c r="BF520" s="104"/>
      <c r="BG520" s="104"/>
      <c r="BH520" s="104"/>
      <c r="BI520" s="104"/>
      <c r="BJ520" s="104"/>
      <c r="BK520" s="104"/>
      <c r="BL520" s="104"/>
    </row>
    <row r="521" spans="1:64" ht="14.25" hidden="1" x14ac:dyDescent="0.2">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row>
    <row r="522" spans="1:64" ht="14.25" hidden="1" x14ac:dyDescent="0.2">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04"/>
      <c r="AM522" s="104"/>
      <c r="AN522" s="104"/>
      <c r="AO522" s="104"/>
      <c r="AP522" s="104"/>
      <c r="AQ522" s="104"/>
      <c r="AR522" s="104"/>
      <c r="AS522" s="104"/>
      <c r="AT522" s="104"/>
      <c r="AU522" s="104"/>
      <c r="AV522" s="104"/>
      <c r="AW522" s="104"/>
      <c r="AX522" s="104"/>
      <c r="AY522" s="104"/>
      <c r="AZ522" s="104"/>
      <c r="BA522" s="104"/>
      <c r="BB522" s="104"/>
      <c r="BC522" s="104"/>
      <c r="BD522" s="104"/>
      <c r="BE522" s="104"/>
      <c r="BF522" s="104"/>
      <c r="BG522" s="104"/>
      <c r="BH522" s="104"/>
      <c r="BI522" s="104"/>
      <c r="BJ522" s="104"/>
      <c r="BK522" s="104"/>
      <c r="BL522" s="104"/>
    </row>
    <row r="523" spans="1:64" ht="14.25" hidden="1" x14ac:dyDescent="0.2">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row>
    <row r="524" spans="1:64" ht="14.25" hidden="1" x14ac:dyDescent="0.2">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c r="AR524" s="104"/>
      <c r="AS524" s="104"/>
      <c r="AT524" s="104"/>
      <c r="AU524" s="104"/>
      <c r="AV524" s="104"/>
      <c r="AW524" s="104"/>
      <c r="AX524" s="104"/>
      <c r="AY524" s="104"/>
      <c r="AZ524" s="104"/>
      <c r="BA524" s="104"/>
      <c r="BB524" s="104"/>
      <c r="BC524" s="104"/>
      <c r="BD524" s="104"/>
      <c r="BE524" s="104"/>
      <c r="BF524" s="104"/>
      <c r="BG524" s="104"/>
      <c r="BH524" s="104"/>
      <c r="BI524" s="104"/>
      <c r="BJ524" s="104"/>
      <c r="BK524" s="104"/>
      <c r="BL524" s="104"/>
    </row>
    <row r="525" spans="1:64" ht="14.25" hidden="1" x14ac:dyDescent="0.2">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row>
    <row r="526" spans="1:64" ht="14.25" hidden="1" x14ac:dyDescent="0.2">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4"/>
      <c r="AS526" s="104"/>
      <c r="AT526" s="104"/>
      <c r="AU526" s="104"/>
      <c r="AV526" s="104"/>
      <c r="AW526" s="104"/>
      <c r="AX526" s="104"/>
      <c r="AY526" s="104"/>
      <c r="AZ526" s="104"/>
      <c r="BA526" s="104"/>
      <c r="BB526" s="104"/>
      <c r="BC526" s="104"/>
      <c r="BD526" s="104"/>
      <c r="BE526" s="104"/>
      <c r="BF526" s="104"/>
      <c r="BG526" s="104"/>
      <c r="BH526" s="104"/>
      <c r="BI526" s="104"/>
      <c r="BJ526" s="104"/>
      <c r="BK526" s="104"/>
      <c r="BL526" s="104"/>
    </row>
    <row r="527" spans="1:64" ht="14.25" hidden="1" x14ac:dyDescent="0.2">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c r="AR527" s="104"/>
      <c r="AS527" s="104"/>
      <c r="AT527" s="104"/>
      <c r="AU527" s="104"/>
      <c r="AV527" s="104"/>
      <c r="AW527" s="104"/>
      <c r="AX527" s="104"/>
      <c r="AY527" s="104"/>
      <c r="AZ527" s="104"/>
      <c r="BA527" s="104"/>
      <c r="BB527" s="104"/>
      <c r="BC527" s="104"/>
      <c r="BD527" s="104"/>
      <c r="BE527" s="104"/>
      <c r="BF527" s="104"/>
      <c r="BG527" s="104"/>
      <c r="BH527" s="104"/>
      <c r="BI527" s="104"/>
      <c r="BJ527" s="104"/>
      <c r="BK527" s="104"/>
      <c r="BL527" s="104"/>
    </row>
    <row r="528" spans="1:64" ht="14.25" hidden="1" x14ac:dyDescent="0.2">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c r="AR528" s="104"/>
      <c r="AS528" s="104"/>
      <c r="AT528" s="104"/>
      <c r="AU528" s="104"/>
      <c r="AV528" s="104"/>
      <c r="AW528" s="104"/>
      <c r="AX528" s="104"/>
      <c r="AY528" s="104"/>
      <c r="AZ528" s="104"/>
      <c r="BA528" s="104"/>
      <c r="BB528" s="104"/>
      <c r="BC528" s="104"/>
      <c r="BD528" s="104"/>
      <c r="BE528" s="104"/>
      <c r="BF528" s="104"/>
      <c r="BG528" s="104"/>
      <c r="BH528" s="104"/>
      <c r="BI528" s="104"/>
      <c r="BJ528" s="104"/>
      <c r="BK528" s="104"/>
      <c r="BL528" s="104"/>
    </row>
    <row r="529" spans="1:64" ht="14.25" hidden="1" x14ac:dyDescent="0.2">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row>
    <row r="530" spans="1:64" ht="21" hidden="1" customHeight="1" x14ac:dyDescent="0.2">
      <c r="A530" s="104"/>
    </row>
  </sheetData>
  <mergeCells count="6">
    <mergeCell ref="A47:E47"/>
    <mergeCell ref="A21:E21"/>
    <mergeCell ref="A22:E22"/>
    <mergeCell ref="A24:E24"/>
    <mergeCell ref="A43:E43"/>
    <mergeCell ref="A44:E44"/>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ignoredErrors>
    <ignoredError sqref="B19:E19" formulaRange="1"/>
  </ignoredErrors>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61"/>
  <sheetViews>
    <sheetView showGridLines="0" zoomScaleNormal="100" zoomScaleSheetLayoutView="100" workbookViewId="0"/>
  </sheetViews>
  <sheetFormatPr defaultColWidth="0" defaultRowHeight="14.25" zeroHeight="1" x14ac:dyDescent="0.2"/>
  <cols>
    <col min="1" max="1" width="115.625" style="19" customWidth="1"/>
    <col min="2" max="8" width="0" style="18" hidden="1" customWidth="1"/>
    <col min="9" max="16384" width="8" style="18" hidden="1"/>
  </cols>
  <sheetData>
    <row r="1" spans="1:8" s="21" customFormat="1" ht="24" customHeight="1" x14ac:dyDescent="0.2">
      <c r="A1" s="16" t="s">
        <v>16</v>
      </c>
    </row>
    <row r="2" spans="1:8" s="115" customFormat="1" ht="50.1" customHeight="1" x14ac:dyDescent="0.2">
      <c r="A2" s="114" t="s">
        <v>176</v>
      </c>
    </row>
    <row r="3" spans="1:8" s="115" customFormat="1" ht="39.950000000000003" customHeight="1" x14ac:dyDescent="0.2">
      <c r="A3" s="116" t="s">
        <v>177</v>
      </c>
      <c r="F3" s="117"/>
    </row>
    <row r="4" spans="1:8" ht="35.1" customHeight="1" x14ac:dyDescent="0.2">
      <c r="A4" s="118" t="s">
        <v>178</v>
      </c>
    </row>
    <row r="5" spans="1:8" s="7" customFormat="1" ht="75" customHeight="1" x14ac:dyDescent="0.2">
      <c r="A5" s="119" t="s">
        <v>179</v>
      </c>
      <c r="H5" s="52"/>
    </row>
    <row r="6" spans="1:8" s="115" customFormat="1" ht="150" customHeight="1" x14ac:dyDescent="0.2">
      <c r="A6" s="36" t="s">
        <v>296</v>
      </c>
    </row>
    <row r="7" spans="1:8" ht="35.1" customHeight="1" x14ac:dyDescent="0.2">
      <c r="A7" s="120" t="s">
        <v>180</v>
      </c>
    </row>
    <row r="8" spans="1:8" s="115" customFormat="1" ht="45" customHeight="1" x14ac:dyDescent="0.2">
      <c r="A8" s="36" t="s">
        <v>181</v>
      </c>
    </row>
    <row r="9" spans="1:8" ht="35.1" customHeight="1" x14ac:dyDescent="0.2">
      <c r="A9" s="118" t="s">
        <v>182</v>
      </c>
    </row>
    <row r="10" spans="1:8" ht="45" customHeight="1" x14ac:dyDescent="0.2">
      <c r="A10" s="14" t="s">
        <v>183</v>
      </c>
    </row>
    <row r="11" spans="1:8" s="115" customFormat="1" ht="35.1" customHeight="1" x14ac:dyDescent="0.2">
      <c r="A11" s="118" t="s">
        <v>184</v>
      </c>
    </row>
    <row r="12" spans="1:8" s="115" customFormat="1" ht="60" customHeight="1" x14ac:dyDescent="0.2">
      <c r="A12" s="121" t="s">
        <v>185</v>
      </c>
    </row>
    <row r="13" spans="1:8" s="12" customFormat="1" ht="45" customHeight="1" x14ac:dyDescent="0.2">
      <c r="A13" s="30" t="s">
        <v>186</v>
      </c>
    </row>
    <row r="14" spans="1:8" s="115" customFormat="1" ht="210" customHeight="1" x14ac:dyDescent="0.2">
      <c r="A14" s="121" t="s">
        <v>339</v>
      </c>
    </row>
    <row r="15" spans="1:8" ht="39.950000000000003" customHeight="1" x14ac:dyDescent="0.2">
      <c r="A15" s="122" t="s">
        <v>187</v>
      </c>
    </row>
    <row r="16" spans="1:8" ht="75" customHeight="1" x14ac:dyDescent="0.2">
      <c r="A16" s="36" t="s">
        <v>188</v>
      </c>
    </row>
    <row r="17" spans="1:1" ht="120" customHeight="1" x14ac:dyDescent="0.2">
      <c r="A17" s="123" t="s">
        <v>189</v>
      </c>
    </row>
    <row r="18" spans="1:1" s="115" customFormat="1" ht="35.1" customHeight="1" x14ac:dyDescent="0.2">
      <c r="A18" s="118" t="s">
        <v>178</v>
      </c>
    </row>
    <row r="19" spans="1:1" ht="75" customHeight="1" x14ac:dyDescent="0.2">
      <c r="A19" s="36" t="s">
        <v>190</v>
      </c>
    </row>
    <row r="20" spans="1:1" s="115" customFormat="1" ht="35.1" customHeight="1" x14ac:dyDescent="0.2">
      <c r="A20" s="118" t="s">
        <v>191</v>
      </c>
    </row>
    <row r="21" spans="1:1" s="115" customFormat="1" ht="135" customHeight="1" x14ac:dyDescent="0.2">
      <c r="A21" s="36" t="s">
        <v>192</v>
      </c>
    </row>
    <row r="22" spans="1:1" s="12" customFormat="1" ht="15" customHeight="1" x14ac:dyDescent="0.2">
      <c r="A22" s="178" t="s">
        <v>303</v>
      </c>
    </row>
    <row r="23" spans="1:1" hidden="1" x14ac:dyDescent="0.2">
      <c r="A23" s="71"/>
    </row>
    <row r="24" spans="1:1" hidden="1" x14ac:dyDescent="0.2">
      <c r="A24" s="125"/>
    </row>
    <row r="25" spans="1:1" hidden="1" x14ac:dyDescent="0.2">
      <c r="A25" s="124"/>
    </row>
    <row r="26" spans="1:1" hidden="1" x14ac:dyDescent="0.2">
      <c r="A26" s="125"/>
    </row>
    <row r="28" spans="1:1" hidden="1" x14ac:dyDescent="0.2">
      <c r="A28" s="101"/>
    </row>
    <row r="30" spans="1:1" hidden="1" x14ac:dyDescent="0.2">
      <c r="A30" s="101"/>
    </row>
    <row r="57" spans="1:1" hidden="1" x14ac:dyDescent="0.2">
      <c r="A57" s="126"/>
    </row>
    <row r="61" spans="1:1" hidden="1" x14ac:dyDescent="0.2">
      <c r="A61" s="127"/>
    </row>
  </sheetData>
  <hyperlinks>
    <hyperlink ref="A5" r:id="rId1" display="https://www.cihi.ca/en/emergency-and-ambulatory-care"/>
    <hyperlink ref="A13" r:id="rId2" location="!/indicators/015/cost-of-a-standard-hospital-stay-cshs/;mapC1;mapLevel2;/" display="The RIW values are based on the 2019 CMG+ (Case Mix Group) grouping methodology. The CSHS values are retrieved from CIHI's Your Health System: In Brief web tool."/>
    <hyperlink ref="A17" r:id="rId3" display="mailto:cjrr@cihi.ca"/>
    <hyperlink ref="A1" location="'Table des matières'!A1" display="Retour à la table des matières"/>
  </hyperlinks>
  <pageMargins left="0.75" right="0.75" top="0.75" bottom="0.75" header="0.3" footer="0.3"/>
  <pageSetup fitToWidth="0" fitToHeight="0" orientation="portrait" cellComments="asDisplayed" r:id="rId4"/>
  <headerFooter>
    <oddFooter>&amp;L&amp;9© 2021 ICIS&amp;R&amp;9&amp;P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34"/>
  <sheetViews>
    <sheetView showGridLines="0" zoomScaleNormal="100" zoomScaleSheetLayoutView="100" workbookViewId="0">
      <pane xSplit="1" topLeftCell="B1" activePane="topRight" state="frozen"/>
      <selection activeCell="A2" sqref="A2:XFD2"/>
      <selection pane="topRight"/>
    </sheetView>
  </sheetViews>
  <sheetFormatPr defaultColWidth="0" defaultRowHeight="14.25" zeroHeight="1" x14ac:dyDescent="0.2"/>
  <cols>
    <col min="1" max="1" width="60.625" style="6" customWidth="1"/>
    <col min="2" max="8" width="25.625" style="6" customWidth="1"/>
    <col min="9" max="10" width="0" style="6" hidden="1" customWidth="1"/>
    <col min="11" max="16384" width="8" style="6" hidden="1"/>
  </cols>
  <sheetData>
    <row r="1" spans="1:8" s="179" customFormat="1" ht="15" hidden="1" customHeight="1" x14ac:dyDescent="0.2">
      <c r="A1" s="179" t="s">
        <v>304</v>
      </c>
    </row>
    <row r="2" spans="1:8" s="21" customFormat="1" ht="24" customHeight="1" x14ac:dyDescent="0.2">
      <c r="A2" s="16" t="s">
        <v>16</v>
      </c>
    </row>
    <row r="3" spans="1:8" ht="50.1" customHeight="1" x14ac:dyDescent="0.2">
      <c r="A3" s="128" t="s">
        <v>193</v>
      </c>
      <c r="B3" s="128"/>
      <c r="C3" s="128"/>
      <c r="D3" s="128"/>
      <c r="E3" s="128"/>
      <c r="F3" s="128"/>
      <c r="G3" s="128"/>
      <c r="H3" s="128"/>
    </row>
    <row r="4" spans="1:8" ht="135" customHeight="1" x14ac:dyDescent="0.2">
      <c r="A4" s="409" t="s">
        <v>194</v>
      </c>
      <c r="B4" s="409"/>
      <c r="C4" s="409"/>
      <c r="D4" s="409"/>
      <c r="E4" s="409"/>
      <c r="F4" s="409"/>
      <c r="G4" s="409"/>
      <c r="H4" s="409"/>
    </row>
    <row r="5" spans="1:8" ht="39.950000000000003" customHeight="1" x14ac:dyDescent="0.2">
      <c r="A5" s="58" t="s">
        <v>195</v>
      </c>
      <c r="B5" s="129"/>
      <c r="C5" s="129"/>
      <c r="D5" s="129"/>
      <c r="E5" s="129"/>
      <c r="F5" s="129"/>
      <c r="G5" s="129"/>
      <c r="H5" s="129"/>
    </row>
    <row r="6" spans="1:8" ht="20.25" customHeight="1" x14ac:dyDescent="0.2">
      <c r="A6" s="324" t="s">
        <v>343</v>
      </c>
      <c r="B6" s="325"/>
      <c r="C6" s="325"/>
      <c r="D6" s="325"/>
      <c r="E6" s="325"/>
      <c r="F6" s="325"/>
      <c r="G6" s="325"/>
      <c r="H6" s="325"/>
    </row>
    <row r="7" spans="1:8" s="51" customFormat="1" ht="45" customHeight="1" x14ac:dyDescent="0.25">
      <c r="A7" s="355" t="s">
        <v>196</v>
      </c>
      <c r="B7" s="356" t="s">
        <v>197</v>
      </c>
      <c r="C7" s="356" t="s">
        <v>198</v>
      </c>
      <c r="D7" s="356" t="s">
        <v>199</v>
      </c>
      <c r="E7" s="356" t="s">
        <v>344</v>
      </c>
      <c r="F7" s="356" t="s">
        <v>345</v>
      </c>
      <c r="G7" s="356" t="s">
        <v>346</v>
      </c>
      <c r="H7" s="357" t="s">
        <v>347</v>
      </c>
    </row>
    <row r="8" spans="1:8" ht="60" customHeight="1" x14ac:dyDescent="0.2">
      <c r="A8" s="346" t="s">
        <v>200</v>
      </c>
      <c r="B8" s="341" t="s">
        <v>201</v>
      </c>
      <c r="C8" s="335" t="s">
        <v>202</v>
      </c>
      <c r="D8" s="335" t="s">
        <v>203</v>
      </c>
      <c r="E8" s="335" t="s">
        <v>204</v>
      </c>
      <c r="F8" s="336" t="s">
        <v>205</v>
      </c>
      <c r="G8" s="335" t="s">
        <v>206</v>
      </c>
      <c r="H8" s="337" t="s">
        <v>207</v>
      </c>
    </row>
    <row r="9" spans="1:8" ht="30" customHeight="1" x14ac:dyDescent="0.2">
      <c r="A9" s="359" t="s">
        <v>200</v>
      </c>
      <c r="B9" s="364" t="s">
        <v>201</v>
      </c>
      <c r="C9" s="335" t="s">
        <v>208</v>
      </c>
      <c r="D9" s="335" t="s">
        <v>209</v>
      </c>
      <c r="E9" s="335" t="s">
        <v>210</v>
      </c>
      <c r="F9" s="336" t="s">
        <v>211</v>
      </c>
      <c r="G9" s="335" t="s">
        <v>212</v>
      </c>
      <c r="H9" s="337" t="s">
        <v>213</v>
      </c>
    </row>
    <row r="10" spans="1:8" ht="30" customHeight="1" x14ac:dyDescent="0.2">
      <c r="A10" s="323" t="s">
        <v>342</v>
      </c>
      <c r="B10" s="130"/>
      <c r="C10" s="330"/>
      <c r="D10" s="330"/>
      <c r="E10" s="330"/>
      <c r="F10" s="331"/>
      <c r="G10" s="330"/>
      <c r="H10" s="332"/>
    </row>
    <row r="11" spans="1:8" ht="45" customHeight="1" x14ac:dyDescent="0.25">
      <c r="A11" s="358" t="s">
        <v>196</v>
      </c>
      <c r="B11" s="356" t="s">
        <v>197</v>
      </c>
      <c r="C11" s="356" t="s">
        <v>198</v>
      </c>
      <c r="D11" s="356" t="s">
        <v>199</v>
      </c>
      <c r="E11" s="356" t="s">
        <v>344</v>
      </c>
      <c r="F11" s="356" t="s">
        <v>345</v>
      </c>
      <c r="G11" s="356" t="s">
        <v>348</v>
      </c>
      <c r="H11" s="357" t="s">
        <v>349</v>
      </c>
    </row>
    <row r="12" spans="1:8" ht="30" customHeight="1" x14ac:dyDescent="0.2">
      <c r="A12" s="346" t="s">
        <v>214</v>
      </c>
      <c r="B12" s="338" t="s">
        <v>297</v>
      </c>
      <c r="C12" s="335" t="s">
        <v>215</v>
      </c>
      <c r="D12" s="335" t="s">
        <v>216</v>
      </c>
      <c r="E12" s="335" t="s">
        <v>217</v>
      </c>
      <c r="F12" s="336" t="s">
        <v>218</v>
      </c>
      <c r="G12" s="335" t="s">
        <v>219</v>
      </c>
      <c r="H12" s="337" t="s">
        <v>220</v>
      </c>
    </row>
    <row r="13" spans="1:8" ht="30" customHeight="1" x14ac:dyDescent="0.2">
      <c r="A13" s="361" t="s">
        <v>214</v>
      </c>
      <c r="B13" s="338" t="s">
        <v>201</v>
      </c>
      <c r="C13" s="335" t="s">
        <v>221</v>
      </c>
      <c r="D13" s="335" t="s">
        <v>222</v>
      </c>
      <c r="E13" s="335" t="s">
        <v>223</v>
      </c>
      <c r="F13" s="336" t="s">
        <v>224</v>
      </c>
      <c r="G13" s="335" t="s">
        <v>225</v>
      </c>
      <c r="H13" s="337" t="s">
        <v>226</v>
      </c>
    </row>
    <row r="14" spans="1:8" ht="30" customHeight="1" x14ac:dyDescent="0.2">
      <c r="A14" s="362" t="s">
        <v>214</v>
      </c>
      <c r="B14" s="334" t="s">
        <v>227</v>
      </c>
      <c r="C14" s="335" t="s">
        <v>228</v>
      </c>
      <c r="D14" s="334" t="s">
        <v>227</v>
      </c>
      <c r="E14" s="334" t="s">
        <v>227</v>
      </c>
      <c r="F14" s="334" t="s">
        <v>227</v>
      </c>
      <c r="G14" s="335" t="s">
        <v>229</v>
      </c>
      <c r="H14" s="339" t="s">
        <v>227</v>
      </c>
    </row>
    <row r="15" spans="1:8" ht="30" customHeight="1" x14ac:dyDescent="0.2">
      <c r="A15" s="360" t="s">
        <v>230</v>
      </c>
      <c r="B15" s="338" t="s">
        <v>297</v>
      </c>
      <c r="C15" s="338" t="s">
        <v>215</v>
      </c>
      <c r="D15" s="338" t="s">
        <v>231</v>
      </c>
      <c r="E15" s="338" t="s">
        <v>232</v>
      </c>
      <c r="F15" s="338" t="s">
        <v>233</v>
      </c>
      <c r="G15" s="338" t="s">
        <v>234</v>
      </c>
      <c r="H15" s="340" t="s">
        <v>235</v>
      </c>
    </row>
    <row r="16" spans="1:8" ht="30" customHeight="1" x14ac:dyDescent="0.2">
      <c r="A16" s="363" t="s">
        <v>230</v>
      </c>
      <c r="B16" s="338" t="s">
        <v>201</v>
      </c>
      <c r="C16" s="338" t="s">
        <v>221</v>
      </c>
      <c r="D16" s="338" t="s">
        <v>236</v>
      </c>
      <c r="E16" s="338" t="s">
        <v>237</v>
      </c>
      <c r="F16" s="338" t="s">
        <v>238</v>
      </c>
      <c r="G16" s="338" t="s">
        <v>239</v>
      </c>
      <c r="H16" s="340" t="s">
        <v>240</v>
      </c>
    </row>
    <row r="17" spans="1:10" ht="30" customHeight="1" x14ac:dyDescent="0.2">
      <c r="A17" s="363" t="s">
        <v>230</v>
      </c>
      <c r="B17" s="341" t="s">
        <v>227</v>
      </c>
      <c r="C17" s="342" t="s">
        <v>228</v>
      </c>
      <c r="D17" s="341" t="s">
        <v>227</v>
      </c>
      <c r="E17" s="341" t="s">
        <v>227</v>
      </c>
      <c r="F17" s="341" t="s">
        <v>227</v>
      </c>
      <c r="G17" s="342" t="s">
        <v>241</v>
      </c>
      <c r="H17" s="343" t="s">
        <v>227</v>
      </c>
    </row>
    <row r="18" spans="1:10" s="24" customFormat="1" ht="17.25" customHeight="1" x14ac:dyDescent="0.2">
      <c r="A18" s="24" t="s">
        <v>37</v>
      </c>
      <c r="B18" s="31"/>
      <c r="C18" s="31"/>
      <c r="D18" s="31"/>
      <c r="E18" s="31"/>
      <c r="F18" s="31"/>
      <c r="G18" s="31"/>
      <c r="H18" s="35"/>
      <c r="I18" s="26"/>
      <c r="J18" s="26"/>
    </row>
    <row r="19" spans="1:10" ht="36" customHeight="1" x14ac:dyDescent="0.2">
      <c r="A19" s="59" t="s">
        <v>242</v>
      </c>
      <c r="B19" s="131"/>
      <c r="C19" s="132"/>
      <c r="D19" s="131"/>
      <c r="E19" s="131"/>
      <c r="F19" s="131"/>
      <c r="G19" s="132"/>
      <c r="H19" s="133"/>
    </row>
    <row r="20" spans="1:10" ht="39.950000000000003" customHeight="1" x14ac:dyDescent="0.2">
      <c r="A20" s="28" t="s">
        <v>243</v>
      </c>
      <c r="B20" s="131"/>
      <c r="C20" s="132"/>
      <c r="D20" s="131"/>
      <c r="E20" s="131"/>
      <c r="F20" s="131"/>
      <c r="G20" s="132"/>
      <c r="H20" s="133"/>
    </row>
    <row r="21" spans="1:10" ht="20.25" customHeight="1" x14ac:dyDescent="0.2">
      <c r="A21" s="326" t="s">
        <v>340</v>
      </c>
      <c r="B21" s="327"/>
      <c r="C21" s="327"/>
      <c r="D21" s="327"/>
      <c r="E21" s="327"/>
      <c r="F21" s="327"/>
      <c r="G21" s="134"/>
      <c r="H21" s="32"/>
    </row>
    <row r="22" spans="1:10" ht="45" customHeight="1" x14ac:dyDescent="0.25">
      <c r="A22" s="355" t="s">
        <v>198</v>
      </c>
      <c r="B22" s="356" t="s">
        <v>305</v>
      </c>
      <c r="C22" s="356" t="s">
        <v>199</v>
      </c>
      <c r="D22" s="356" t="s">
        <v>244</v>
      </c>
      <c r="E22" s="356" t="s">
        <v>245</v>
      </c>
      <c r="F22" s="357" t="s">
        <v>306</v>
      </c>
    </row>
    <row r="23" spans="1:10" s="17" customFormat="1" ht="15" customHeight="1" x14ac:dyDescent="0.2">
      <c r="A23" s="344" t="s">
        <v>246</v>
      </c>
      <c r="B23" s="334" t="s">
        <v>247</v>
      </c>
      <c r="C23" s="334" t="s">
        <v>248</v>
      </c>
      <c r="D23" s="334" t="s">
        <v>249</v>
      </c>
      <c r="E23" s="334" t="s">
        <v>250</v>
      </c>
      <c r="F23" s="345" t="s">
        <v>251</v>
      </c>
    </row>
    <row r="24" spans="1:10" s="17" customFormat="1" ht="15" customHeight="1" x14ac:dyDescent="0.2">
      <c r="A24" s="344" t="s">
        <v>252</v>
      </c>
      <c r="B24" s="334" t="s">
        <v>253</v>
      </c>
      <c r="C24" s="334" t="s">
        <v>254</v>
      </c>
      <c r="D24" s="334" t="s">
        <v>255</v>
      </c>
      <c r="E24" s="334" t="s">
        <v>256</v>
      </c>
      <c r="F24" s="345" t="s">
        <v>257</v>
      </c>
    </row>
    <row r="25" spans="1:10" s="17" customFormat="1" ht="15" customHeight="1" x14ac:dyDescent="0.2">
      <c r="A25" s="344" t="s">
        <v>258</v>
      </c>
      <c r="B25" s="334" t="s">
        <v>259</v>
      </c>
      <c r="C25" s="334" t="s">
        <v>260</v>
      </c>
      <c r="D25" s="334" t="s">
        <v>261</v>
      </c>
      <c r="E25" s="334" t="s">
        <v>262</v>
      </c>
      <c r="F25" s="345" t="s">
        <v>263</v>
      </c>
    </row>
    <row r="26" spans="1:10" s="17" customFormat="1" ht="15" customHeight="1" x14ac:dyDescent="0.2">
      <c r="A26" s="333" t="s">
        <v>264</v>
      </c>
      <c r="B26" s="334" t="s">
        <v>265</v>
      </c>
      <c r="C26" s="334" t="s">
        <v>227</v>
      </c>
      <c r="D26" s="334" t="s">
        <v>227</v>
      </c>
      <c r="E26" s="334" t="s">
        <v>227</v>
      </c>
      <c r="F26" s="339" t="s">
        <v>227</v>
      </c>
    </row>
    <row r="27" spans="1:10" s="17" customFormat="1" ht="15" customHeight="1" x14ac:dyDescent="0.2">
      <c r="A27" s="346" t="s">
        <v>266</v>
      </c>
      <c r="B27" s="341" t="s">
        <v>227</v>
      </c>
      <c r="C27" s="341" t="s">
        <v>267</v>
      </c>
      <c r="D27" s="341" t="s">
        <v>227</v>
      </c>
      <c r="E27" s="341" t="s">
        <v>227</v>
      </c>
      <c r="F27" s="347" t="s">
        <v>227</v>
      </c>
    </row>
    <row r="28" spans="1:10" s="24" customFormat="1" ht="17.25" customHeight="1" x14ac:dyDescent="0.2">
      <c r="A28" s="24" t="s">
        <v>37</v>
      </c>
      <c r="B28" s="31"/>
      <c r="C28" s="31"/>
      <c r="D28" s="31"/>
      <c r="E28" s="31"/>
      <c r="F28" s="31"/>
      <c r="G28" s="31"/>
      <c r="H28" s="35"/>
      <c r="I28" s="26"/>
      <c r="J28" s="26"/>
    </row>
    <row r="29" spans="1:10" ht="36" customHeight="1" x14ac:dyDescent="0.2">
      <c r="A29" s="59" t="s">
        <v>242</v>
      </c>
      <c r="B29" s="131"/>
      <c r="C29" s="131"/>
      <c r="D29" s="131"/>
      <c r="E29" s="131"/>
      <c r="F29" s="131"/>
    </row>
    <row r="30" spans="1:10" ht="20.25" customHeight="1" x14ac:dyDescent="0.2">
      <c r="A30" s="326" t="s">
        <v>341</v>
      </c>
      <c r="B30" s="328"/>
      <c r="C30" s="329"/>
      <c r="D30" s="135"/>
      <c r="E30" s="136"/>
      <c r="F30" s="136"/>
      <c r="G30" s="136"/>
      <c r="H30" s="136"/>
    </row>
    <row r="31" spans="1:10" ht="15" customHeight="1" x14ac:dyDescent="0.2">
      <c r="A31" s="352" t="s">
        <v>198</v>
      </c>
      <c r="B31" s="353" t="s">
        <v>268</v>
      </c>
      <c r="C31" s="354" t="s">
        <v>199</v>
      </c>
      <c r="D31" s="65"/>
      <c r="E31" s="65"/>
      <c r="F31" s="65"/>
      <c r="G31" s="51"/>
      <c r="H31" s="51"/>
    </row>
    <row r="32" spans="1:10" ht="15" customHeight="1" x14ac:dyDescent="0.2">
      <c r="A32" s="348" t="s">
        <v>269</v>
      </c>
      <c r="B32" s="349" t="s">
        <v>270</v>
      </c>
      <c r="C32" s="340" t="s">
        <v>271</v>
      </c>
      <c r="D32" s="29"/>
      <c r="E32" s="137"/>
      <c r="F32" s="137"/>
      <c r="G32" s="29"/>
      <c r="H32" s="29"/>
    </row>
    <row r="33" spans="1:8" ht="15" customHeight="1" x14ac:dyDescent="0.2">
      <c r="A33" s="350" t="s">
        <v>272</v>
      </c>
      <c r="B33" s="341" t="s">
        <v>273</v>
      </c>
      <c r="C33" s="351" t="s">
        <v>274</v>
      </c>
      <c r="D33" s="29"/>
      <c r="E33" s="29"/>
      <c r="F33" s="29"/>
      <c r="G33" s="29"/>
      <c r="H33" s="29"/>
    </row>
    <row r="34" spans="1:8" s="12" customFormat="1" ht="15" customHeight="1" x14ac:dyDescent="0.2">
      <c r="A34" s="178" t="s">
        <v>303</v>
      </c>
    </row>
  </sheetData>
  <mergeCells count="1">
    <mergeCell ref="A4:H4"/>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colBreaks count="1" manualBreakCount="1">
    <brk id="8" max="1048575" man="1"/>
  </colBreaks>
  <tableParts count="4">
    <tablePart r:id="rId2"/>
    <tablePart r:id="rId3"/>
    <tablePart r:id="rId4"/>
    <tablePart r:id="rId5"/>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GridLines="0" zoomScaleNormal="100" workbookViewId="0"/>
  </sheetViews>
  <sheetFormatPr defaultColWidth="0" defaultRowHeight="14.25" zeroHeight="1" x14ac:dyDescent="0.2"/>
  <cols>
    <col min="1" max="1" width="75.5" customWidth="1"/>
    <col min="2" max="16384" width="8.75" hidden="1"/>
  </cols>
  <sheetData>
    <row r="1" spans="1:1" s="21" customFormat="1" ht="24" customHeight="1" x14ac:dyDescent="0.2">
      <c r="A1" s="16" t="s">
        <v>16</v>
      </c>
    </row>
    <row r="2" spans="1:1" s="20" customFormat="1" ht="50.1" customHeight="1" x14ac:dyDescent="0.2">
      <c r="A2" s="138" t="s">
        <v>275</v>
      </c>
    </row>
    <row r="3" spans="1:1" s="20" customFormat="1" ht="18" customHeight="1" x14ac:dyDescent="0.25">
      <c r="A3" s="367" t="s">
        <v>282</v>
      </c>
    </row>
    <row r="4" spans="1:1" s="20" customFormat="1" ht="93" customHeight="1" x14ac:dyDescent="0.2">
      <c r="A4" s="36" t="s">
        <v>283</v>
      </c>
    </row>
    <row r="5" spans="1:1" s="366" customFormat="1" ht="15" customHeight="1" x14ac:dyDescent="0.25">
      <c r="A5" s="367" t="s">
        <v>284</v>
      </c>
    </row>
    <row r="6" spans="1:1" s="20" customFormat="1" ht="81" customHeight="1" x14ac:dyDescent="0.2">
      <c r="A6" s="36" t="s">
        <v>285</v>
      </c>
    </row>
    <row r="7" spans="1:1" ht="15" x14ac:dyDescent="0.25">
      <c r="A7" s="367" t="s">
        <v>354</v>
      </c>
    </row>
    <row r="8" spans="1:1" ht="28.5" x14ac:dyDescent="0.2">
      <c r="A8" s="36" t="s">
        <v>290</v>
      </c>
    </row>
    <row r="9" spans="1:1" ht="15" x14ac:dyDescent="0.25">
      <c r="A9" s="367" t="s">
        <v>286</v>
      </c>
    </row>
    <row r="10" spans="1:1" ht="42.75" x14ac:dyDescent="0.2">
      <c r="A10" s="36" t="s">
        <v>302</v>
      </c>
    </row>
    <row r="11" spans="1:1" ht="15" x14ac:dyDescent="0.25">
      <c r="A11" s="367" t="s">
        <v>278</v>
      </c>
    </row>
    <row r="12" spans="1:1" ht="28.5" x14ac:dyDescent="0.2">
      <c r="A12" s="36" t="s">
        <v>279</v>
      </c>
    </row>
    <row r="13" spans="1:1" ht="15" x14ac:dyDescent="0.25">
      <c r="A13" s="367" t="s">
        <v>280</v>
      </c>
    </row>
    <row r="14" spans="1:1" ht="23.25" customHeight="1" x14ac:dyDescent="0.2">
      <c r="A14" s="36" t="s">
        <v>281</v>
      </c>
    </row>
    <row r="15" spans="1:1" ht="15" x14ac:dyDescent="0.25">
      <c r="A15" s="368" t="s">
        <v>350</v>
      </c>
    </row>
    <row r="16" spans="1:1" ht="28.5" x14ac:dyDescent="0.2">
      <c r="A16" s="139" t="s">
        <v>287</v>
      </c>
    </row>
    <row r="17" spans="1:1" ht="15" x14ac:dyDescent="0.25">
      <c r="A17" s="368" t="s">
        <v>351</v>
      </c>
    </row>
    <row r="18" spans="1:1" ht="28.5" x14ac:dyDescent="0.2">
      <c r="A18" s="139" t="s">
        <v>288</v>
      </c>
    </row>
    <row r="19" spans="1:1" ht="15" x14ac:dyDescent="0.25">
      <c r="A19" s="367" t="s">
        <v>353</v>
      </c>
    </row>
    <row r="20" spans="1:1" ht="71.25" x14ac:dyDescent="0.2">
      <c r="A20" s="36" t="s">
        <v>355</v>
      </c>
    </row>
    <row r="21" spans="1:1" ht="15" x14ac:dyDescent="0.25">
      <c r="A21" s="365" t="s">
        <v>276</v>
      </c>
    </row>
    <row r="22" spans="1:1" ht="42.75" x14ac:dyDescent="0.2">
      <c r="A22" s="50" t="s">
        <v>277</v>
      </c>
    </row>
    <row r="23" spans="1:1" ht="15" x14ac:dyDescent="0.25">
      <c r="A23" s="368" t="s">
        <v>352</v>
      </c>
    </row>
    <row r="24" spans="1:1" ht="42.75" x14ac:dyDescent="0.2">
      <c r="A24" s="36" t="s">
        <v>289</v>
      </c>
    </row>
    <row r="25" spans="1:1" x14ac:dyDescent="0.2">
      <c r="A25" s="178" t="s">
        <v>303</v>
      </c>
    </row>
  </sheetData>
  <hyperlinks>
    <hyperlink ref="A1" location="'Table des matières'!A1" display="Retour à la table des matières"/>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defaultColWidth="0" defaultRowHeight="14.25" zeroHeight="1" x14ac:dyDescent="0.2"/>
  <cols>
    <col min="1" max="1" width="130.625" customWidth="1"/>
    <col min="2" max="6" width="0" hidden="1" customWidth="1"/>
    <col min="7" max="16384" width="8.875" hidden="1"/>
  </cols>
  <sheetData>
    <row r="1" spans="1:6" s="304" customFormat="1" ht="50.1" customHeight="1" x14ac:dyDescent="0.2">
      <c r="A1" s="375" t="s">
        <v>291</v>
      </c>
    </row>
    <row r="2" spans="1:6" s="16" customFormat="1" ht="20.100000000000001" customHeight="1" x14ac:dyDescent="0.2">
      <c r="A2" s="30" t="s">
        <v>362</v>
      </c>
    </row>
    <row r="3" spans="1:6" s="16" customFormat="1" ht="20.100000000000001" customHeight="1" x14ac:dyDescent="0.2">
      <c r="A3" s="30" t="s">
        <v>363</v>
      </c>
    </row>
    <row r="4" spans="1:6" s="16" customFormat="1" ht="35.1" customHeight="1" x14ac:dyDescent="0.2">
      <c r="A4" s="30" t="s">
        <v>381</v>
      </c>
    </row>
    <row r="5" spans="1:6" s="16" customFormat="1" ht="20.100000000000001" customHeight="1" x14ac:dyDescent="0.2">
      <c r="A5" s="30" t="s">
        <v>364</v>
      </c>
    </row>
    <row r="6" spans="1:6" s="16" customFormat="1" ht="20.100000000000001" customHeight="1" x14ac:dyDescent="0.2">
      <c r="A6" s="30" t="s">
        <v>365</v>
      </c>
    </row>
    <row r="7" spans="1:6" s="16" customFormat="1" ht="20.100000000000001" customHeight="1" x14ac:dyDescent="0.2">
      <c r="A7" s="30" t="s">
        <v>366</v>
      </c>
    </row>
    <row r="8" spans="1:6" s="140" customFormat="1" ht="20.100000000000001" customHeight="1" x14ac:dyDescent="0.2">
      <c r="A8" s="140" t="s">
        <v>367</v>
      </c>
    </row>
    <row r="9" spans="1:6" s="16" customFormat="1" ht="20.100000000000001" customHeight="1" x14ac:dyDescent="0.2">
      <c r="A9" s="16" t="s">
        <v>368</v>
      </c>
    </row>
    <row r="10" spans="1:6" s="16" customFormat="1" ht="20.100000000000001" customHeight="1" x14ac:dyDescent="0.2">
      <c r="A10" s="30" t="s">
        <v>369</v>
      </c>
    </row>
    <row r="11" spans="1:6" s="30" customFormat="1" ht="35.1" customHeight="1" x14ac:dyDescent="0.2">
      <c r="A11" s="30" t="s">
        <v>382</v>
      </c>
    </row>
    <row r="12" spans="1:6" s="16" customFormat="1" ht="35.1" customHeight="1" x14ac:dyDescent="0.2">
      <c r="A12" s="30" t="s">
        <v>383</v>
      </c>
    </row>
    <row r="13" spans="1:6" s="16" customFormat="1" ht="35.1" customHeight="1" x14ac:dyDescent="0.2">
      <c r="A13" s="30" t="s">
        <v>384</v>
      </c>
    </row>
    <row r="14" spans="1:6" s="30" customFormat="1" ht="35.1" customHeight="1" x14ac:dyDescent="0.2">
      <c r="A14" s="30" t="s">
        <v>385</v>
      </c>
    </row>
    <row r="15" spans="1:6" s="16" customFormat="1" ht="35.1" customHeight="1" x14ac:dyDescent="0.2">
      <c r="A15" s="30" t="s">
        <v>386</v>
      </c>
    </row>
    <row r="16" spans="1:6" s="16" customFormat="1" ht="20.100000000000001" customHeight="1" x14ac:dyDescent="0.2">
      <c r="A16" s="30" t="s">
        <v>370</v>
      </c>
      <c r="B16" s="173"/>
      <c r="C16" s="173"/>
      <c r="D16" s="173"/>
      <c r="E16" s="173"/>
      <c r="F16" s="173"/>
    </row>
    <row r="17" spans="1:6" s="16" customFormat="1" ht="20.100000000000001" customHeight="1" x14ac:dyDescent="0.2">
      <c r="A17" s="30" t="s">
        <v>371</v>
      </c>
      <c r="B17" s="173"/>
      <c r="C17" s="173"/>
      <c r="D17" s="173"/>
      <c r="E17" s="173"/>
      <c r="F17" s="173"/>
    </row>
    <row r="18" spans="1:6" s="16" customFormat="1" ht="20.100000000000001" customHeight="1" x14ac:dyDescent="0.2">
      <c r="A18" s="30" t="s">
        <v>372</v>
      </c>
      <c r="B18" s="173"/>
      <c r="C18" s="173"/>
      <c r="D18" s="173"/>
      <c r="E18" s="173"/>
      <c r="F18" s="173"/>
    </row>
    <row r="19" spans="1:6" s="16" customFormat="1" ht="20.100000000000001" customHeight="1" x14ac:dyDescent="0.2">
      <c r="A19" s="30" t="s">
        <v>373</v>
      </c>
      <c r="B19" s="173"/>
      <c r="C19" s="173"/>
      <c r="D19" s="173"/>
      <c r="E19" s="173"/>
      <c r="F19" s="173"/>
    </row>
    <row r="20" spans="1:6" s="16" customFormat="1" ht="20.100000000000001" customHeight="1" x14ac:dyDescent="0.2">
      <c r="A20" s="16" t="s">
        <v>374</v>
      </c>
      <c r="B20" s="173"/>
      <c r="C20" s="173"/>
      <c r="D20" s="173"/>
      <c r="E20" s="173"/>
      <c r="F20" s="173"/>
    </row>
    <row r="21" spans="1:6" s="16" customFormat="1" ht="20.100000000000001" customHeight="1" x14ac:dyDescent="0.2">
      <c r="A21" s="30" t="s">
        <v>375</v>
      </c>
      <c r="B21" s="173"/>
      <c r="C21" s="173"/>
      <c r="D21" s="173"/>
      <c r="E21" s="173"/>
      <c r="F21" s="173"/>
    </row>
    <row r="22" spans="1:6" s="16" customFormat="1" ht="20.100000000000001" customHeight="1" x14ac:dyDescent="0.2">
      <c r="A22" s="30" t="s">
        <v>376</v>
      </c>
      <c r="B22" s="173"/>
      <c r="C22" s="173"/>
      <c r="D22" s="173"/>
      <c r="E22" s="173"/>
      <c r="F22" s="173"/>
    </row>
    <row r="23" spans="1:6" s="16" customFormat="1" ht="20.100000000000001" customHeight="1" x14ac:dyDescent="0.2">
      <c r="A23" s="30" t="s">
        <v>377</v>
      </c>
      <c r="B23" s="173"/>
      <c r="C23" s="173"/>
      <c r="D23" s="173"/>
      <c r="E23" s="173"/>
      <c r="F23" s="173"/>
    </row>
    <row r="24" spans="1:6" s="16" customFormat="1" ht="20.100000000000001" customHeight="1" x14ac:dyDescent="0.2">
      <c r="A24" s="30" t="s">
        <v>378</v>
      </c>
      <c r="B24" s="173"/>
      <c r="C24" s="173"/>
      <c r="D24" s="173"/>
      <c r="E24" s="173"/>
      <c r="F24" s="173"/>
    </row>
    <row r="25" spans="1:6" s="16" customFormat="1" ht="35.1" customHeight="1" x14ac:dyDescent="0.2">
      <c r="A25" s="30" t="s">
        <v>387</v>
      </c>
      <c r="B25" s="173"/>
      <c r="C25" s="173"/>
      <c r="D25" s="173"/>
      <c r="E25" s="173"/>
      <c r="F25" s="173"/>
    </row>
    <row r="26" spans="1:6" s="16" customFormat="1" ht="35.1" customHeight="1" x14ac:dyDescent="0.2">
      <c r="A26" s="30" t="s">
        <v>388</v>
      </c>
      <c r="B26" s="173"/>
      <c r="C26" s="173"/>
      <c r="D26" s="173"/>
      <c r="E26" s="173"/>
      <c r="F26" s="173"/>
    </row>
    <row r="27" spans="1:6" s="16" customFormat="1" ht="20.100000000000001" customHeight="1" x14ac:dyDescent="0.2">
      <c r="A27" s="30" t="s">
        <v>379</v>
      </c>
      <c r="B27" s="173"/>
      <c r="C27" s="173"/>
      <c r="D27" s="173"/>
      <c r="E27" s="173"/>
      <c r="F27" s="173"/>
    </row>
    <row r="28" spans="1:6" s="16" customFormat="1" ht="20.100000000000001" customHeight="1" x14ac:dyDescent="0.2">
      <c r="A28" s="30" t="s">
        <v>380</v>
      </c>
      <c r="B28" s="173"/>
      <c r="C28" s="173"/>
      <c r="D28" s="173"/>
      <c r="E28" s="173"/>
      <c r="F28" s="173"/>
    </row>
    <row r="29" spans="1:6" s="16" customFormat="1" ht="20.100000000000001" customHeight="1" x14ac:dyDescent="0.2">
      <c r="A29" s="30" t="s">
        <v>299</v>
      </c>
      <c r="B29" s="173"/>
      <c r="C29" s="173"/>
      <c r="D29" s="173"/>
      <c r="E29" s="173"/>
      <c r="F29" s="173"/>
    </row>
    <row r="30" spans="1:6" s="16" customFormat="1" ht="20.100000000000001" customHeight="1" x14ac:dyDescent="0.2">
      <c r="A30" s="30" t="s">
        <v>300</v>
      </c>
      <c r="B30" s="173"/>
      <c r="C30" s="173"/>
      <c r="D30" s="173"/>
      <c r="E30" s="173"/>
      <c r="F30" s="173"/>
    </row>
    <row r="31" spans="1:6" s="16" customFormat="1" ht="20.100000000000001" customHeight="1" x14ac:dyDescent="0.2">
      <c r="A31" s="30" t="s">
        <v>275</v>
      </c>
      <c r="B31" s="173"/>
      <c r="C31" s="173"/>
      <c r="D31" s="173"/>
      <c r="E31" s="173"/>
      <c r="F31" s="173"/>
    </row>
    <row r="32" spans="1:6" s="12" customFormat="1" ht="15" customHeight="1" x14ac:dyDescent="0.2">
      <c r="A32" s="178" t="s">
        <v>303</v>
      </c>
    </row>
  </sheetData>
  <hyperlinks>
    <hyperlink ref="A2" location="'1 Hanche — prov. ou territ.'!A1" display="Tableau 1  Nombre d’arthroplasties de la hanche, selon la province ou le territoire de l’intervention, 2015-2016 à 2019-2020"/>
    <hyperlink ref="A3" location="'2 Hanche — type de soins'!A1" display="Tableau 2  Nombre d’arthroplasties de la hanche, selon le type de soins, 2015-2016 à 2019-2020"/>
    <hyperlink ref="A4" location="'3 Hanche — taux d’hospital.'!A1" display="Tableau 3  Taux d’hospitalisations normalisé selon l’âge pour une arthroplastie de la hanche, selon la province ou le territoire de résidence, 2015-2016 à 2019-2020"/>
    <hyperlink ref="A5" location="'4 Hanche — groupe d’âge'!A1" display="Tableau 4  Nombre d’hospitalisations pour une arthroplastie de la hanche, selon le groupe d’âge, 2019-2020"/>
    <hyperlink ref="A6" location="'5 Hanche — type et prov. terr.'!A1" display="Tableau 5  Nombre d’arthroplasties de la hanche, selon le type d’intervention et la province ou le territoire de l’intervention, 2019-2020"/>
    <hyperlink ref="A7" location="'6 Hanche — diag. principaux'!A1" display="Tableau 6  Diagnostics principaux menant à une arthroplastie initiale de la hanche, 2019-2020"/>
    <hyperlink ref="A8" location="'7 Hanche — interv. initiale'!A1" display="Tableau 7a  Types d'arthroplasties initiales de la hanche en raison de l'arthrite dégénérative, Canada, 2019-2020"/>
    <hyperlink ref="A9" location="'7 Hanche — interv. initiale'!A1" display="Tableau 7b  Types d'arthroplasties initiales de la hanche en raison d'une fracture de la hanche, Canada, 2019-2020"/>
    <hyperlink ref="A10" location="'8 Hanche — raisons des reprises'!A1" display="Tableau 8  Raisons des reprises d'arthroplasties de la hanche, Canada, 2019-2020"/>
    <hyperlink ref="A11" location="'9a Hanche — durée du séjour'!A1" display="Tableau 9a-1  Durée du séjour en soins de courte durée (en jours) pour une arthroplastie initiale de la hanche en raison de l'arthrite dégénérative, selon la province ou le territoire de l'intervention, 2019-2020"/>
    <hyperlink ref="A12" location="'9a Hanche — durée du séjour'!A1" display="'9a Hanche — durée du séjour'!A1"/>
    <hyperlink ref="A13" location="'9b Hanche — durée séjour repr. '!A1" display="Tableau 9b  Durée du séjour en soins de courte durée (en jours) pour des reprises d'arthroplasties de la hanche (tout diagnostic), selon la province ou le territoire de l'intervention, 2019-2020"/>
    <hyperlink ref="A14" location="'10 Hanche — estim. coûts'!A1" display="Tableau 10a  Estimation des coûts d'hospitalisation pour des arthroplasties initiales de la hanche en raison de l'arthrite dégénérative, selon la province ou le territoire, 2019-2020"/>
    <hyperlink ref="A15" location="'10 Hanche — estim. coûts'!A1" display="Tableau 10b  Estimations des coûts d'hospitalisation pour des arthroplasties initiales de la hanche en raison d'une fracture aiguë de la hanche, selon la province ou le territoire, 2019-2020"/>
    <hyperlink ref="A16" location="'11 Hanche — est. coûts reprise'!A1" display="Tableau 11  Estimations des coûts d'hospitalisation pour des reprises d'arthroplasties de la hanche (tout diagnostic), selon la province ou le territoire, 2019-2020"/>
    <hyperlink ref="A17" location="'12 Genou — prov. ou territ.'!A1" display="Tableau 12  Nombre d’arthroplasties du genou, selon la province ou le territoire de l’intervention, 2015-2016 à 2019-2020"/>
    <hyperlink ref="A18" location="'13 Genou — type de soins'!A1" display="Tableau 13  Nombre d’arthroplasties du genou, selon le type de soins, 2015-2016 à 2019-2020"/>
    <hyperlink ref="A19" location="'14 Genou — taux d’hospital.'!A1" display="Tableau 14  Taux d’hospitalisations normalisé selon l’âge pour une arthroplastie du genou, selon la province ou le territoire de résidence, 2015-2016 à 2019-2020"/>
    <hyperlink ref="A20" location="'15 Genou — groupe d’âge'!A1" display="Tableau 15  Nombre d’hospitalisations pour une arthroplastie du genou, selon le groupe d’âge, 2019-2020"/>
    <hyperlink ref="A21" location="'16 Genou — type et prov. terr.'!A1" display="Tableau 16  Nombre d’arthroplasties du genou, selon le type d’intervention et la province ou le territoire de l’intervention, 2019-2020"/>
    <hyperlink ref="A22" location="'17 Genou — diag. principaux'!A1" display="Tableau 17  Diagnostics principaux menant à une arthroplastie initiale du genou, Canada, 2019-2020"/>
    <hyperlink ref="A23" location="'18 Genou — interv. initiale'!A1" display="Tableau 18  Types d'arthroplasties initiales du genou, Canada, 2019-2020"/>
    <hyperlink ref="A24" location="'19 Genou — raisons des reprises'!A1" display="Tableau 19  Raisons des reprises d'arthroplasties du genou, Canada, 2019-2020"/>
    <hyperlink ref="A25" location="'20 Genou — durée du séjour'!A1" display="Tableau 20a  Durée du séjour en soins de courte durée (en jours) pour une arthroplastie initiale du genou, selon la province ou le territoire de l’intervention, 2019-2020"/>
    <hyperlink ref="A26" location="'20 Genou — durée du séjour'!A1" display="Tableau 20b  Durée du séjour en soins de courte durée (en jours) pour des reprises d’arthroplasties du genou, selon la province ou le territoire de l’intervention, 2019-2020"/>
    <hyperlink ref="A27" location="'21 Genou — estim. coûts'!A1" display="Tableau 21a  Estimations de coûts d’hospitalisation pour une arthroplastie initiale du genou, selon la province ou le territoire, 2019-2020"/>
    <hyperlink ref="A28" location="'21 Genou — estim. coûts'!A1" display="Tableau 21b  Estimations de coûts d’hospitalisations pour une reprise d’arthroplastie du genou, selon la province ou le territoire, 2019-2020"/>
    <hyperlink ref="A29" location="'Notes méthodologiques'!A1" display="Notes méthodologiques"/>
    <hyperlink ref="A30" location="'Méthodologie de codification'!A1" display="Méthodologie de codification des arthroplasties de la hanche et du genou dans la BDCP-BDMH et le SNISA"/>
    <hyperlink ref="A31" location="Glossaire!A1" display="Glossaire"/>
  </hyperlinks>
  <pageMargins left="0.75" right="0.75" top="0.75" bottom="0.75" header="0.3" footer="0.3"/>
  <pageSetup orientation="portrait" cellComments="asDisplayed"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33"/>
  <sheetViews>
    <sheetView showGridLines="0" topLeftCell="A2" zoomScaleNormal="100" zoomScaleSheetLayoutView="100" workbookViewId="0"/>
  </sheetViews>
  <sheetFormatPr defaultColWidth="0" defaultRowHeight="18" customHeight="1" zeroHeight="1" x14ac:dyDescent="0.2"/>
  <cols>
    <col min="1" max="1" width="30.625" style="11" customWidth="1"/>
    <col min="2" max="3" width="12.625" style="11" customWidth="1"/>
    <col min="4" max="4" width="12.625" style="21" customWidth="1"/>
    <col min="5" max="6" width="12.625" style="11" customWidth="1"/>
    <col min="7" max="7" width="15.625" style="21" customWidth="1"/>
    <col min="8" max="8" width="15" style="21" hidden="1" customWidth="1"/>
    <col min="9" max="9" width="11.5" style="11" hidden="1" customWidth="1"/>
    <col min="10" max="10" width="11.5" style="21" hidden="1" customWidth="1"/>
    <col min="11" max="11" width="13.625" style="11" hidden="1" customWidth="1"/>
    <col min="12" max="13" width="12" style="11" hidden="1" customWidth="1"/>
    <col min="14" max="14" width="12.625" style="11" hidden="1" customWidth="1"/>
    <col min="15" max="15" width="12.625" style="21" hidden="1" customWidth="1"/>
    <col min="16" max="16" width="10.125" style="11" hidden="1" customWidth="1"/>
    <col min="17" max="17" width="11.625" style="11" hidden="1" customWidth="1"/>
    <col min="18" max="16383" width="9" style="11" hidden="1"/>
    <col min="16384" max="16384" width="1.125" style="11" hidden="1" customWidth="1"/>
  </cols>
  <sheetData>
    <row r="1" spans="1:12" s="180" customFormat="1" ht="15" hidden="1" customHeight="1" x14ac:dyDescent="0.2">
      <c r="A1" s="179" t="s">
        <v>15</v>
      </c>
    </row>
    <row r="2" spans="1:12" ht="24" customHeight="1" x14ac:dyDescent="0.2">
      <c r="A2" s="16" t="s">
        <v>16</v>
      </c>
    </row>
    <row r="3" spans="1:12" s="34" customFormat="1" ht="20.25" customHeight="1" x14ac:dyDescent="0.2">
      <c r="A3" s="198" t="s">
        <v>307</v>
      </c>
      <c r="B3" s="41"/>
      <c r="C3" s="41"/>
      <c r="D3" s="41"/>
    </row>
    <row r="4" spans="1:12" s="44" customFormat="1" ht="45" customHeight="1" x14ac:dyDescent="0.25">
      <c r="A4" s="204" t="s">
        <v>17</v>
      </c>
      <c r="B4" s="205" t="s">
        <v>18</v>
      </c>
      <c r="C4" s="205" t="s">
        <v>19</v>
      </c>
      <c r="D4" s="205" t="s">
        <v>20</v>
      </c>
      <c r="E4" s="205" t="s">
        <v>21</v>
      </c>
      <c r="F4" s="205" t="s">
        <v>22</v>
      </c>
      <c r="G4" s="206" t="s">
        <v>308</v>
      </c>
      <c r="H4" s="42"/>
      <c r="I4" s="42"/>
      <c r="J4" s="42"/>
      <c r="K4" s="43"/>
      <c r="L4" s="42"/>
    </row>
    <row r="5" spans="1:12" s="50" customFormat="1" ht="15" customHeight="1" x14ac:dyDescent="0.2">
      <c r="A5" s="25" t="s">
        <v>23</v>
      </c>
      <c r="B5" s="155">
        <v>886</v>
      </c>
      <c r="C5" s="155">
        <v>914</v>
      </c>
      <c r="D5" s="155">
        <v>966</v>
      </c>
      <c r="E5" s="155">
        <v>1069</v>
      </c>
      <c r="F5" s="155">
        <v>1051</v>
      </c>
      <c r="G5" s="207">
        <f t="shared" ref="G5:G17" si="0">(F5-B5)/B5</f>
        <v>0.18623024830699775</v>
      </c>
      <c r="H5" s="208"/>
      <c r="I5" s="208"/>
      <c r="J5" s="208"/>
      <c r="K5" s="208"/>
      <c r="L5" s="208"/>
    </row>
    <row r="6" spans="1:12" s="50" customFormat="1" ht="15" customHeight="1" x14ac:dyDescent="0.2">
      <c r="A6" s="25" t="s">
        <v>24</v>
      </c>
      <c r="B6" s="155">
        <v>277</v>
      </c>
      <c r="C6" s="155">
        <v>253</v>
      </c>
      <c r="D6" s="155">
        <v>280</v>
      </c>
      <c r="E6" s="155">
        <v>293</v>
      </c>
      <c r="F6" s="155">
        <v>336</v>
      </c>
      <c r="G6" s="207">
        <f t="shared" si="0"/>
        <v>0.21299638989169675</v>
      </c>
      <c r="H6" s="208"/>
      <c r="I6" s="209"/>
      <c r="J6" s="209"/>
      <c r="K6" s="208"/>
      <c r="L6" s="210"/>
    </row>
    <row r="7" spans="1:12" s="50" customFormat="1" ht="15" customHeight="1" x14ac:dyDescent="0.2">
      <c r="A7" s="25" t="s">
        <v>25</v>
      </c>
      <c r="B7" s="155">
        <v>1767</v>
      </c>
      <c r="C7" s="155">
        <v>1778</v>
      </c>
      <c r="D7" s="155">
        <v>2056</v>
      </c>
      <c r="E7" s="155">
        <v>2073</v>
      </c>
      <c r="F7" s="155">
        <v>2220</v>
      </c>
      <c r="G7" s="207">
        <f t="shared" si="0"/>
        <v>0.25636672325976229</v>
      </c>
      <c r="H7" s="208"/>
      <c r="I7" s="209"/>
      <c r="J7" s="208"/>
      <c r="K7" s="208"/>
      <c r="L7" s="210"/>
    </row>
    <row r="8" spans="1:12" s="50" customFormat="1" ht="15" customHeight="1" x14ac:dyDescent="0.2">
      <c r="A8" s="25" t="s">
        <v>26</v>
      </c>
      <c r="B8" s="155">
        <v>1384</v>
      </c>
      <c r="C8" s="155">
        <v>1524</v>
      </c>
      <c r="D8" s="155">
        <v>1456</v>
      </c>
      <c r="E8" s="155">
        <v>1529</v>
      </c>
      <c r="F8" s="155">
        <v>1696</v>
      </c>
      <c r="G8" s="207">
        <f t="shared" si="0"/>
        <v>0.22543352601156069</v>
      </c>
      <c r="H8" s="208"/>
      <c r="I8" s="208"/>
      <c r="J8" s="208"/>
      <c r="K8" s="209"/>
      <c r="L8" s="210"/>
    </row>
    <row r="9" spans="1:12" s="50" customFormat="1" ht="15" customHeight="1" x14ac:dyDescent="0.2">
      <c r="A9" s="25" t="s">
        <v>27</v>
      </c>
      <c r="B9" s="155">
        <v>10404</v>
      </c>
      <c r="C9" s="155">
        <v>10778</v>
      </c>
      <c r="D9" s="155">
        <v>11050</v>
      </c>
      <c r="E9" s="155">
        <v>11761</v>
      </c>
      <c r="F9" s="155">
        <v>11831</v>
      </c>
      <c r="G9" s="207">
        <f t="shared" si="0"/>
        <v>0.13715878508266052</v>
      </c>
      <c r="H9" s="208"/>
      <c r="I9" s="208"/>
      <c r="J9" s="209"/>
      <c r="K9" s="209"/>
      <c r="L9" s="209"/>
    </row>
    <row r="10" spans="1:12" s="50" customFormat="1" ht="15" customHeight="1" x14ac:dyDescent="0.2">
      <c r="A10" s="25" t="s">
        <v>28</v>
      </c>
      <c r="B10" s="155">
        <v>21313</v>
      </c>
      <c r="C10" s="155">
        <v>22540</v>
      </c>
      <c r="D10" s="155">
        <v>23725</v>
      </c>
      <c r="E10" s="155">
        <v>24816</v>
      </c>
      <c r="F10" s="155">
        <v>24993</v>
      </c>
      <c r="G10" s="207">
        <f t="shared" si="0"/>
        <v>0.17266457091915732</v>
      </c>
      <c r="H10" s="208"/>
      <c r="I10" s="208"/>
      <c r="J10" s="208"/>
      <c r="K10" s="208"/>
      <c r="L10" s="209"/>
    </row>
    <row r="11" spans="1:12" s="50" customFormat="1" ht="15" customHeight="1" x14ac:dyDescent="0.2">
      <c r="A11" s="25" t="s">
        <v>29</v>
      </c>
      <c r="B11" s="155">
        <v>1975</v>
      </c>
      <c r="C11" s="155">
        <v>2026</v>
      </c>
      <c r="D11" s="155">
        <v>2156</v>
      </c>
      <c r="E11" s="155">
        <v>2249</v>
      </c>
      <c r="F11" s="155">
        <v>2524</v>
      </c>
      <c r="G11" s="207">
        <f t="shared" si="0"/>
        <v>0.27797468354430382</v>
      </c>
      <c r="H11" s="208"/>
      <c r="I11" s="208"/>
      <c r="J11" s="208"/>
      <c r="K11" s="208"/>
      <c r="L11" s="208"/>
    </row>
    <row r="12" spans="1:12" s="50" customFormat="1" ht="15" customHeight="1" x14ac:dyDescent="0.2">
      <c r="A12" s="25" t="s">
        <v>30</v>
      </c>
      <c r="B12" s="155">
        <v>1961</v>
      </c>
      <c r="C12" s="155">
        <v>1940</v>
      </c>
      <c r="D12" s="155">
        <v>2021</v>
      </c>
      <c r="E12" s="155">
        <v>2100</v>
      </c>
      <c r="F12" s="155">
        <v>2286</v>
      </c>
      <c r="G12" s="207">
        <f t="shared" si="0"/>
        <v>0.1657317695053544</v>
      </c>
      <c r="H12" s="211"/>
      <c r="I12" s="212"/>
      <c r="J12" s="213"/>
      <c r="K12" s="213"/>
      <c r="L12" s="213"/>
    </row>
    <row r="13" spans="1:12" s="50" customFormat="1" ht="15" customHeight="1" x14ac:dyDescent="0.2">
      <c r="A13" s="25" t="s">
        <v>31</v>
      </c>
      <c r="B13" s="155">
        <v>5569</v>
      </c>
      <c r="C13" s="155">
        <v>6014</v>
      </c>
      <c r="D13" s="155">
        <v>6163</v>
      </c>
      <c r="E13" s="155">
        <v>6240</v>
      </c>
      <c r="F13" s="155">
        <v>6562</v>
      </c>
      <c r="G13" s="207">
        <f t="shared" si="0"/>
        <v>0.17830849344586103</v>
      </c>
      <c r="H13" s="211"/>
      <c r="I13" s="212"/>
      <c r="J13" s="213"/>
      <c r="K13" s="213"/>
      <c r="L13" s="213"/>
    </row>
    <row r="14" spans="1:12" s="50" customFormat="1" ht="15" customHeight="1" x14ac:dyDescent="0.2">
      <c r="A14" s="25" t="s">
        <v>32</v>
      </c>
      <c r="B14" s="155">
        <v>7672</v>
      </c>
      <c r="C14" s="155">
        <v>8187</v>
      </c>
      <c r="D14" s="155">
        <v>8593</v>
      </c>
      <c r="E14" s="155">
        <v>9851</v>
      </c>
      <c r="F14" s="155">
        <v>9945</v>
      </c>
      <c r="G14" s="207">
        <f t="shared" si="0"/>
        <v>0.29627215849843586</v>
      </c>
      <c r="H14" s="211"/>
      <c r="I14" s="212"/>
      <c r="J14" s="213"/>
      <c r="K14" s="213"/>
      <c r="L14" s="213"/>
    </row>
    <row r="15" spans="1:12" s="50" customFormat="1" ht="15" customHeight="1" x14ac:dyDescent="0.2">
      <c r="A15" s="151" t="s">
        <v>33</v>
      </c>
      <c r="B15" s="214">
        <v>0</v>
      </c>
      <c r="C15" s="214">
        <v>0</v>
      </c>
      <c r="D15" s="214">
        <v>0</v>
      </c>
      <c r="E15" s="214">
        <v>0</v>
      </c>
      <c r="F15" s="214">
        <v>11</v>
      </c>
      <c r="G15" s="196" t="s">
        <v>34</v>
      </c>
      <c r="H15" s="211"/>
      <c r="I15" s="212"/>
      <c r="J15" s="213"/>
      <c r="K15" s="213"/>
      <c r="L15" s="213"/>
    </row>
    <row r="16" spans="1:12" s="50" customFormat="1" ht="15" customHeight="1" x14ac:dyDescent="0.2">
      <c r="A16" s="25" t="s">
        <v>35</v>
      </c>
      <c r="B16" s="155">
        <v>36</v>
      </c>
      <c r="C16" s="155">
        <v>27</v>
      </c>
      <c r="D16" s="155">
        <v>26</v>
      </c>
      <c r="E16" s="155">
        <v>35</v>
      </c>
      <c r="F16" s="155">
        <v>41</v>
      </c>
      <c r="G16" s="207">
        <f t="shared" si="0"/>
        <v>0.1388888888888889</v>
      </c>
      <c r="H16" s="211"/>
      <c r="I16" s="212"/>
      <c r="J16" s="213"/>
      <c r="K16" s="213"/>
      <c r="L16" s="213"/>
    </row>
    <row r="17" spans="1:12" s="50" customFormat="1" ht="15" customHeight="1" x14ac:dyDescent="0.2">
      <c r="A17" s="189" t="s">
        <v>36</v>
      </c>
      <c r="B17" s="215">
        <f>SUM(B5:B16)</f>
        <v>53244</v>
      </c>
      <c r="C17" s="215">
        <f>SUM(C5:C16)</f>
        <v>55981</v>
      </c>
      <c r="D17" s="215">
        <f>SUM(D5:D16)</f>
        <v>58492</v>
      </c>
      <c r="E17" s="215">
        <f>SUM(E5:E16)</f>
        <v>62016</v>
      </c>
      <c r="F17" s="215">
        <f>SUM(F5:F16)</f>
        <v>63496</v>
      </c>
      <c r="G17" s="216">
        <f t="shared" si="0"/>
        <v>0.19254751709112763</v>
      </c>
      <c r="H17" s="211"/>
      <c r="I17" s="212"/>
      <c r="J17" s="213"/>
      <c r="K17" s="213"/>
      <c r="L17" s="213"/>
    </row>
    <row r="18" spans="1:12" s="31" customFormat="1" ht="17.25" customHeight="1" x14ac:dyDescent="0.2">
      <c r="A18" s="24" t="s">
        <v>37</v>
      </c>
      <c r="E18" s="35"/>
      <c r="F18" s="35"/>
      <c r="G18" s="35"/>
      <c r="H18" s="35"/>
      <c r="I18" s="53"/>
      <c r="J18" s="35"/>
      <c r="K18" s="35"/>
    </row>
    <row r="19" spans="1:12" s="144" customFormat="1" ht="12" customHeight="1" x14ac:dyDescent="0.2">
      <c r="A19" s="144" t="s">
        <v>38</v>
      </c>
      <c r="E19" s="199"/>
      <c r="F19" s="199"/>
      <c r="G19" s="199"/>
      <c r="H19" s="199"/>
      <c r="I19" s="200"/>
      <c r="J19" s="199"/>
      <c r="K19" s="199"/>
    </row>
    <row r="20" spans="1:12" s="50" customFormat="1" ht="12" customHeight="1" x14ac:dyDescent="0.2">
      <c r="A20" s="201" t="s">
        <v>39</v>
      </c>
      <c r="B20" s="174"/>
      <c r="C20" s="174"/>
      <c r="D20" s="174"/>
      <c r="E20" s="174"/>
      <c r="F20" s="174"/>
      <c r="G20" s="174"/>
      <c r="H20" s="27"/>
      <c r="I20" s="202"/>
      <c r="J20" s="202"/>
      <c r="K20" s="202"/>
    </row>
    <row r="21" spans="1:12" s="50" customFormat="1" ht="24" customHeight="1" x14ac:dyDescent="0.2">
      <c r="A21" s="384" t="s">
        <v>40</v>
      </c>
      <c r="B21" s="384"/>
      <c r="C21" s="384"/>
      <c r="D21" s="384"/>
      <c r="E21" s="384"/>
      <c r="F21" s="384"/>
      <c r="G21" s="384"/>
      <c r="H21" s="203"/>
      <c r="I21" s="202"/>
      <c r="J21" s="202"/>
      <c r="K21" s="202"/>
    </row>
    <row r="22" spans="1:12" s="12" customFormat="1" ht="15" customHeight="1" x14ac:dyDescent="0.2">
      <c r="A22" s="178" t="s">
        <v>303</v>
      </c>
    </row>
    <row r="23" spans="1:12" ht="18" hidden="1" customHeight="1" x14ac:dyDescent="0.2">
      <c r="B23" s="37"/>
    </row>
    <row r="24" spans="1:12" ht="18" hidden="1" customHeight="1" x14ac:dyDescent="0.2">
      <c r="B24" s="37"/>
    </row>
    <row r="25" spans="1:12" ht="18" hidden="1" customHeight="1" x14ac:dyDescent="0.2">
      <c r="B25" s="37"/>
    </row>
    <row r="26" spans="1:12" ht="18" hidden="1" customHeight="1" x14ac:dyDescent="0.2">
      <c r="B26" s="37"/>
    </row>
    <row r="27" spans="1:12" ht="18" hidden="1" customHeight="1" x14ac:dyDescent="0.2">
      <c r="B27" s="37"/>
    </row>
    <row r="28" spans="1:12" ht="18" hidden="1" customHeight="1" x14ac:dyDescent="0.2">
      <c r="B28" s="37"/>
    </row>
    <row r="29" spans="1:12" ht="18" hidden="1" customHeight="1" x14ac:dyDescent="0.2">
      <c r="B29" s="37"/>
    </row>
    <row r="30" spans="1:12" ht="18" hidden="1" customHeight="1" x14ac:dyDescent="0.2">
      <c r="B30" s="37"/>
    </row>
    <row r="31" spans="1:12" ht="18" hidden="1" customHeight="1" x14ac:dyDescent="0.2">
      <c r="B31" s="37"/>
    </row>
    <row r="32" spans="1:12" ht="18" hidden="1" customHeight="1" x14ac:dyDescent="0.2">
      <c r="B32" s="37"/>
    </row>
    <row r="33" spans="2:2" ht="18" hidden="1" customHeight="1" x14ac:dyDescent="0.2">
      <c r="B33" s="37"/>
    </row>
  </sheetData>
  <mergeCells count="1">
    <mergeCell ref="A21:G21"/>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ignoredErrors>
    <ignoredError sqref="G15"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
  <sheetViews>
    <sheetView showGridLines="0" topLeftCell="A2" zoomScaleNormal="100" workbookViewId="0"/>
  </sheetViews>
  <sheetFormatPr defaultColWidth="0" defaultRowHeight="14.25" zeroHeight="1" x14ac:dyDescent="0.2"/>
  <cols>
    <col min="1" max="1" width="22.625" style="8" customWidth="1"/>
    <col min="2" max="6" width="12.625" style="8" customWidth="1"/>
    <col min="7" max="7" width="15.625" style="8" customWidth="1"/>
    <col min="8" max="8" width="0" style="8" hidden="1" customWidth="1"/>
    <col min="9" max="16384" width="9" style="8" hidden="1"/>
  </cols>
  <sheetData>
    <row r="1" spans="1:8" s="179" customFormat="1" ht="15" hidden="1" customHeight="1" x14ac:dyDescent="0.2">
      <c r="A1" s="179" t="s">
        <v>41</v>
      </c>
    </row>
    <row r="2" spans="1:8" s="21" customFormat="1" ht="24" customHeight="1" x14ac:dyDescent="0.2">
      <c r="A2" s="16" t="s">
        <v>16</v>
      </c>
    </row>
    <row r="3" spans="1:8" s="48" customFormat="1" ht="20.25" customHeight="1" x14ac:dyDescent="0.2">
      <c r="A3" s="172" t="s">
        <v>390</v>
      </c>
      <c r="B3" s="221"/>
      <c r="C3" s="221"/>
      <c r="D3" s="221"/>
      <c r="E3" s="221"/>
      <c r="F3" s="221"/>
    </row>
    <row r="4" spans="1:8" s="46" customFormat="1" ht="45" customHeight="1" x14ac:dyDescent="0.25">
      <c r="A4" s="222" t="s">
        <v>42</v>
      </c>
      <c r="B4" s="205" t="s">
        <v>18</v>
      </c>
      <c r="C4" s="205" t="s">
        <v>19</v>
      </c>
      <c r="D4" s="205" t="s">
        <v>20</v>
      </c>
      <c r="E4" s="205" t="s">
        <v>43</v>
      </c>
      <c r="F4" s="205" t="s">
        <v>22</v>
      </c>
      <c r="G4" s="206" t="s">
        <v>308</v>
      </c>
    </row>
    <row r="5" spans="1:8" s="48" customFormat="1" ht="15" customHeight="1" x14ac:dyDescent="0.2">
      <c r="A5" s="49" t="s">
        <v>44</v>
      </c>
      <c r="B5" s="149">
        <v>53176</v>
      </c>
      <c r="C5" s="149">
        <v>55875</v>
      </c>
      <c r="D5" s="149">
        <v>58308</v>
      </c>
      <c r="E5" s="149">
        <v>61571</v>
      </c>
      <c r="F5" s="149">
        <v>62167</v>
      </c>
      <c r="G5" s="223">
        <f>(F5-B5)/B5</f>
        <v>0.1690800361065142</v>
      </c>
    </row>
    <row r="6" spans="1:8" s="48" customFormat="1" ht="15" customHeight="1" x14ac:dyDescent="0.2">
      <c r="A6" s="49" t="s">
        <v>45</v>
      </c>
      <c r="B6" s="218">
        <v>68</v>
      </c>
      <c r="C6" s="218">
        <v>106</v>
      </c>
      <c r="D6" s="218">
        <v>184</v>
      </c>
      <c r="E6" s="218">
        <v>445</v>
      </c>
      <c r="F6" s="218">
        <v>1329</v>
      </c>
      <c r="G6" s="223">
        <f t="shared" ref="G6" si="0">(F6-B6)/B6</f>
        <v>18.544117647058822</v>
      </c>
    </row>
    <row r="7" spans="1:8" s="48" customFormat="1" ht="15" customHeight="1" x14ac:dyDescent="0.2">
      <c r="A7" s="219" t="s">
        <v>46</v>
      </c>
      <c r="B7" s="215">
        <f>SUM(B5:B6)</f>
        <v>53244</v>
      </c>
      <c r="C7" s="215">
        <f t="shared" ref="C7:E7" si="1">SUM(C5:C6)</f>
        <v>55981</v>
      </c>
      <c r="D7" s="215">
        <f t="shared" si="1"/>
        <v>58492</v>
      </c>
      <c r="E7" s="215">
        <f t="shared" si="1"/>
        <v>62016</v>
      </c>
      <c r="F7" s="185">
        <f>SUM(F5:F6)</f>
        <v>63496</v>
      </c>
      <c r="G7" s="224">
        <f>(F7-B7)/B7</f>
        <v>0.19254751709112763</v>
      </c>
    </row>
    <row r="8" spans="1:8" s="33" customFormat="1" ht="17.25" customHeight="1" x14ac:dyDescent="0.2">
      <c r="A8" s="24" t="s">
        <v>39</v>
      </c>
      <c r="B8" s="61"/>
      <c r="C8" s="61"/>
      <c r="D8" s="61"/>
      <c r="E8" s="62"/>
      <c r="F8" s="62"/>
      <c r="G8" s="62"/>
      <c r="H8" s="62"/>
    </row>
    <row r="9" spans="1:8" s="7" customFormat="1" ht="24" customHeight="1" x14ac:dyDescent="0.2">
      <c r="A9" s="384" t="s">
        <v>40</v>
      </c>
      <c r="B9" s="384"/>
      <c r="C9" s="384"/>
      <c r="D9" s="384"/>
      <c r="E9" s="384"/>
      <c r="F9" s="384"/>
      <c r="G9" s="384"/>
      <c r="H9" s="27"/>
    </row>
    <row r="10" spans="1:8" s="12" customFormat="1" ht="15" customHeight="1" x14ac:dyDescent="0.2">
      <c r="A10" s="178" t="s">
        <v>303</v>
      </c>
    </row>
  </sheetData>
  <mergeCells count="1">
    <mergeCell ref="A9:G9"/>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55"/>
  <sheetViews>
    <sheetView showGridLines="0" zoomScaleNormal="100" zoomScaleSheetLayoutView="70" workbookViewId="0">
      <pane ySplit="4" topLeftCell="A5" activePane="bottomLeft" state="frozen"/>
      <selection activeCell="A2" sqref="A2:XFD2"/>
      <selection pane="bottomLeft"/>
    </sheetView>
  </sheetViews>
  <sheetFormatPr defaultColWidth="0" defaultRowHeight="14.25" zeroHeight="1" x14ac:dyDescent="0.2"/>
  <cols>
    <col min="1" max="1" width="30.625" style="12" customWidth="1"/>
    <col min="2" max="6" width="12.625" style="12" customWidth="1"/>
    <col min="7" max="7" width="15.625" style="12" customWidth="1"/>
    <col min="8" max="19" width="0" style="12" hidden="1" customWidth="1"/>
    <col min="20" max="16384" width="9" style="12" hidden="1"/>
  </cols>
  <sheetData>
    <row r="1" spans="1:8" s="179" customFormat="1" ht="15" hidden="1" customHeight="1" x14ac:dyDescent="0.2">
      <c r="A1" s="179" t="s">
        <v>47</v>
      </c>
    </row>
    <row r="2" spans="1:8" s="21" customFormat="1" ht="24" customHeight="1" x14ac:dyDescent="0.2">
      <c r="A2" s="16" t="s">
        <v>16</v>
      </c>
    </row>
    <row r="3" spans="1:8" s="34" customFormat="1" ht="40.5" customHeight="1" x14ac:dyDescent="0.2">
      <c r="A3" s="385" t="s">
        <v>309</v>
      </c>
      <c r="B3" s="386"/>
      <c r="C3" s="386"/>
      <c r="D3" s="386"/>
      <c r="E3" s="386"/>
      <c r="F3" s="386"/>
      <c r="G3" s="386"/>
    </row>
    <row r="4" spans="1:8" s="46" customFormat="1" ht="45" customHeight="1" x14ac:dyDescent="0.25">
      <c r="A4" s="222" t="s">
        <v>17</v>
      </c>
      <c r="B4" s="205" t="s">
        <v>48</v>
      </c>
      <c r="C4" s="205" t="s">
        <v>49</v>
      </c>
      <c r="D4" s="205" t="s">
        <v>50</v>
      </c>
      <c r="E4" s="205" t="s">
        <v>51</v>
      </c>
      <c r="F4" s="205" t="s">
        <v>22</v>
      </c>
      <c r="G4" s="206" t="s">
        <v>308</v>
      </c>
      <c r="H4" s="47"/>
    </row>
    <row r="5" spans="1:8" s="48" customFormat="1" ht="15" customHeight="1" x14ac:dyDescent="0.2">
      <c r="A5" s="25" t="s">
        <v>23</v>
      </c>
      <c r="B5" s="146">
        <v>177</v>
      </c>
      <c r="C5" s="146">
        <v>176</v>
      </c>
      <c r="D5" s="147">
        <v>181</v>
      </c>
      <c r="E5" s="147">
        <v>200</v>
      </c>
      <c r="F5" s="147">
        <v>192</v>
      </c>
      <c r="G5" s="207">
        <f t="shared" ref="G5:G16" si="0">((F5-B5)/B5)</f>
        <v>8.4745762711864403E-2</v>
      </c>
      <c r="H5" s="225"/>
    </row>
    <row r="6" spans="1:8" s="48" customFormat="1" ht="15" customHeight="1" x14ac:dyDescent="0.2">
      <c r="A6" s="25" t="s">
        <v>24</v>
      </c>
      <c r="B6" s="146">
        <v>202</v>
      </c>
      <c r="C6" s="146">
        <v>195</v>
      </c>
      <c r="D6" s="147">
        <v>198</v>
      </c>
      <c r="E6" s="147">
        <v>197</v>
      </c>
      <c r="F6" s="147">
        <v>221</v>
      </c>
      <c r="G6" s="207">
        <f t="shared" si="0"/>
        <v>9.405940594059406E-2</v>
      </c>
      <c r="H6" s="226"/>
    </row>
    <row r="7" spans="1:8" s="48" customFormat="1" ht="15" customHeight="1" x14ac:dyDescent="0.2">
      <c r="A7" s="25" t="s">
        <v>25</v>
      </c>
      <c r="B7" s="146">
        <v>192</v>
      </c>
      <c r="C7" s="146">
        <v>192</v>
      </c>
      <c r="D7" s="147">
        <v>218</v>
      </c>
      <c r="E7" s="147">
        <v>214</v>
      </c>
      <c r="F7" s="147">
        <v>224</v>
      </c>
      <c r="G7" s="207">
        <f t="shared" si="0"/>
        <v>0.16666666666666666</v>
      </c>
      <c r="H7" s="226"/>
    </row>
    <row r="8" spans="1:8" s="48" customFormat="1" ht="15" customHeight="1" x14ac:dyDescent="0.2">
      <c r="A8" s="25" t="s">
        <v>26</v>
      </c>
      <c r="B8" s="146">
        <v>183</v>
      </c>
      <c r="C8" s="146">
        <v>195</v>
      </c>
      <c r="D8" s="147">
        <v>183</v>
      </c>
      <c r="E8" s="147">
        <v>184</v>
      </c>
      <c r="F8" s="147">
        <v>203</v>
      </c>
      <c r="G8" s="207">
        <f t="shared" si="0"/>
        <v>0.10928961748633879</v>
      </c>
      <c r="H8" s="226"/>
    </row>
    <row r="9" spans="1:8" s="48" customFormat="1" ht="15" customHeight="1" x14ac:dyDescent="0.2">
      <c r="A9" s="25" t="s">
        <v>27</v>
      </c>
      <c r="B9" s="146">
        <v>136</v>
      </c>
      <c r="C9" s="146">
        <v>137</v>
      </c>
      <c r="D9" s="147">
        <v>138</v>
      </c>
      <c r="E9" s="147">
        <v>144</v>
      </c>
      <c r="F9" s="229">
        <v>148</v>
      </c>
      <c r="G9" s="207">
        <f t="shared" si="0"/>
        <v>8.8235294117647065E-2</v>
      </c>
      <c r="H9" s="226"/>
    </row>
    <row r="10" spans="1:8" s="48" customFormat="1" ht="15" customHeight="1" x14ac:dyDescent="0.2">
      <c r="A10" s="25" t="s">
        <v>28</v>
      </c>
      <c r="B10" s="146">
        <v>179</v>
      </c>
      <c r="C10" s="146">
        <v>184</v>
      </c>
      <c r="D10" s="147">
        <v>189</v>
      </c>
      <c r="E10" s="147">
        <v>194</v>
      </c>
      <c r="F10" s="147">
        <v>189</v>
      </c>
      <c r="G10" s="207">
        <f t="shared" si="0"/>
        <v>5.5865921787709494E-2</v>
      </c>
      <c r="H10" s="226"/>
    </row>
    <row r="11" spans="1:8" s="48" customFormat="1" ht="15" customHeight="1" x14ac:dyDescent="0.2">
      <c r="A11" s="25" t="s">
        <v>29</v>
      </c>
      <c r="B11" s="146">
        <v>188</v>
      </c>
      <c r="C11" s="146">
        <v>189</v>
      </c>
      <c r="D11" s="147">
        <v>197</v>
      </c>
      <c r="E11" s="147">
        <v>204</v>
      </c>
      <c r="F11" s="147">
        <v>225</v>
      </c>
      <c r="G11" s="207">
        <f t="shared" si="0"/>
        <v>0.19680851063829788</v>
      </c>
      <c r="H11" s="227"/>
    </row>
    <row r="12" spans="1:8" s="48" customFormat="1" ht="15" customHeight="1" x14ac:dyDescent="0.2">
      <c r="A12" s="25" t="s">
        <v>30</v>
      </c>
      <c r="B12" s="146">
        <v>217</v>
      </c>
      <c r="C12" s="146">
        <v>209</v>
      </c>
      <c r="D12" s="147">
        <v>216</v>
      </c>
      <c r="E12" s="147">
        <v>218</v>
      </c>
      <c r="F12" s="147">
        <v>232</v>
      </c>
      <c r="G12" s="207">
        <f t="shared" si="0"/>
        <v>6.9124423963133647E-2</v>
      </c>
      <c r="H12" s="225"/>
    </row>
    <row r="13" spans="1:8" s="48" customFormat="1" ht="15" customHeight="1" x14ac:dyDescent="0.2">
      <c r="A13" s="25" t="s">
        <v>31</v>
      </c>
      <c r="B13" s="146">
        <v>194</v>
      </c>
      <c r="C13" s="146">
        <v>204</v>
      </c>
      <c r="D13" s="147">
        <v>202</v>
      </c>
      <c r="E13" s="147">
        <v>201</v>
      </c>
      <c r="F13" s="147">
        <v>206</v>
      </c>
      <c r="G13" s="207">
        <f t="shared" si="0"/>
        <v>6.1855670103092786E-2</v>
      </c>
      <c r="H13" s="228"/>
    </row>
    <row r="14" spans="1:8" s="48" customFormat="1" ht="15" customHeight="1" x14ac:dyDescent="0.2">
      <c r="A14" s="25" t="s">
        <v>32</v>
      </c>
      <c r="B14" s="146">
        <v>178</v>
      </c>
      <c r="C14" s="146">
        <v>184</v>
      </c>
      <c r="D14" s="147">
        <v>187</v>
      </c>
      <c r="E14" s="147">
        <v>207</v>
      </c>
      <c r="F14" s="147">
        <v>204</v>
      </c>
      <c r="G14" s="207">
        <f t="shared" si="0"/>
        <v>0.14606741573033707</v>
      </c>
      <c r="H14" s="228"/>
    </row>
    <row r="15" spans="1:8" s="48" customFormat="1" ht="15" customHeight="1" x14ac:dyDescent="0.2">
      <c r="A15" s="25" t="s">
        <v>52</v>
      </c>
      <c r="B15" s="146">
        <v>228</v>
      </c>
      <c r="C15" s="146">
        <v>225</v>
      </c>
      <c r="D15" s="147">
        <v>229</v>
      </c>
      <c r="E15" s="147">
        <v>223</v>
      </c>
      <c r="F15" s="147">
        <v>267</v>
      </c>
      <c r="G15" s="207">
        <f>((F15-B15)/B15)</f>
        <v>0.17105263157894737</v>
      </c>
      <c r="H15" s="228"/>
    </row>
    <row r="16" spans="1:8" s="48" customFormat="1" ht="15" customHeight="1" x14ac:dyDescent="0.2">
      <c r="A16" s="25" t="s">
        <v>35</v>
      </c>
      <c r="B16" s="146">
        <v>169</v>
      </c>
      <c r="C16" s="146">
        <v>123</v>
      </c>
      <c r="D16" s="147">
        <v>155</v>
      </c>
      <c r="E16" s="147">
        <v>219</v>
      </c>
      <c r="F16" s="147">
        <v>188</v>
      </c>
      <c r="G16" s="207">
        <f t="shared" si="0"/>
        <v>0.11242603550295859</v>
      </c>
      <c r="H16" s="228"/>
    </row>
    <row r="17" spans="1:19" s="48" customFormat="1" ht="15" customHeight="1" x14ac:dyDescent="0.2">
      <c r="A17" s="25" t="s">
        <v>53</v>
      </c>
      <c r="B17" s="146">
        <v>105</v>
      </c>
      <c r="C17" s="146" t="s">
        <v>54</v>
      </c>
      <c r="D17" s="147">
        <v>258</v>
      </c>
      <c r="E17" s="147">
        <v>198</v>
      </c>
      <c r="F17" s="229" t="s">
        <v>54</v>
      </c>
      <c r="G17" s="196" t="s">
        <v>55</v>
      </c>
      <c r="H17" s="228"/>
    </row>
    <row r="18" spans="1:19" s="48" customFormat="1" ht="15" customHeight="1" x14ac:dyDescent="0.2">
      <c r="A18" s="189" t="s">
        <v>36</v>
      </c>
      <c r="B18" s="197">
        <v>170</v>
      </c>
      <c r="C18" s="197">
        <v>175</v>
      </c>
      <c r="D18" s="197">
        <v>178</v>
      </c>
      <c r="E18" s="197">
        <v>184</v>
      </c>
      <c r="F18" s="197">
        <v>186</v>
      </c>
      <c r="G18" s="216">
        <f t="shared" ref="G18" si="1">((F18-B18)/B18)</f>
        <v>9.4117647058823528E-2</v>
      </c>
      <c r="H18" s="228"/>
    </row>
    <row r="19" spans="1:19" s="24" customFormat="1" ht="17.25" customHeight="1" x14ac:dyDescent="0.2">
      <c r="A19" s="24" t="s">
        <v>56</v>
      </c>
      <c r="B19" s="31"/>
      <c r="C19" s="31"/>
      <c r="D19" s="31"/>
      <c r="E19" s="31"/>
      <c r="F19" s="31"/>
      <c r="G19" s="31"/>
      <c r="H19" s="35"/>
      <c r="I19" s="26"/>
      <c r="J19" s="26"/>
    </row>
    <row r="20" spans="1:19" s="201" customFormat="1" ht="12" customHeight="1" x14ac:dyDescent="0.2">
      <c r="A20" s="144" t="s">
        <v>57</v>
      </c>
      <c r="B20" s="144"/>
      <c r="C20" s="144"/>
      <c r="D20" s="144"/>
      <c r="E20" s="144"/>
      <c r="F20" s="144"/>
      <c r="G20" s="144"/>
      <c r="H20" s="199"/>
      <c r="I20" s="230"/>
      <c r="J20" s="230"/>
    </row>
    <row r="21" spans="1:19" s="144" customFormat="1" ht="12" customHeight="1" x14ac:dyDescent="0.2">
      <c r="A21" s="144" t="s">
        <v>58</v>
      </c>
    </row>
    <row r="22" spans="1:19" s="144" customFormat="1" ht="12" customHeight="1" x14ac:dyDescent="0.2">
      <c r="A22" s="144" t="s">
        <v>59</v>
      </c>
    </row>
    <row r="23" spans="1:19" s="231" customFormat="1" ht="12" customHeight="1" x14ac:dyDescent="0.2">
      <c r="A23" s="144" t="s">
        <v>60</v>
      </c>
      <c r="B23" s="144"/>
      <c r="C23" s="144"/>
      <c r="D23" s="144"/>
      <c r="E23" s="144"/>
      <c r="F23" s="144"/>
      <c r="G23" s="144"/>
      <c r="H23" s="144"/>
    </row>
    <row r="24" spans="1:19" s="231" customFormat="1" ht="12" customHeight="1" x14ac:dyDescent="0.2">
      <c r="A24" s="144" t="s">
        <v>61</v>
      </c>
      <c r="B24" s="144"/>
      <c r="C24" s="144"/>
      <c r="D24" s="144"/>
      <c r="E24" s="144"/>
      <c r="F24" s="144"/>
      <c r="G24" s="144"/>
      <c r="H24" s="144"/>
    </row>
    <row r="25" spans="1:19" s="7" customFormat="1" ht="12" customHeight="1" x14ac:dyDescent="0.2">
      <c r="A25" s="60" t="s">
        <v>39</v>
      </c>
      <c r="B25" s="31"/>
      <c r="C25" s="31"/>
      <c r="D25" s="31"/>
      <c r="E25" s="35"/>
      <c r="F25" s="35"/>
      <c r="G25" s="35"/>
      <c r="H25" s="35"/>
      <c r="I25" s="33"/>
      <c r="J25" s="33"/>
      <c r="K25" s="33"/>
      <c r="L25" s="33"/>
      <c r="M25" s="33"/>
      <c r="N25" s="33"/>
      <c r="O25" s="33"/>
      <c r="P25" s="33"/>
      <c r="Q25" s="33"/>
      <c r="R25" s="33"/>
      <c r="S25" s="33"/>
    </row>
    <row r="26" spans="1:19" s="7" customFormat="1" ht="24" customHeight="1" x14ac:dyDescent="0.2">
      <c r="A26" s="387" t="s">
        <v>40</v>
      </c>
      <c r="B26" s="387"/>
      <c r="C26" s="387"/>
      <c r="D26" s="387"/>
      <c r="E26" s="387"/>
      <c r="F26" s="387"/>
      <c r="G26" s="387"/>
      <c r="H26" s="27"/>
      <c r="I26" s="33"/>
      <c r="J26" s="33"/>
      <c r="K26" s="33"/>
      <c r="L26" s="33"/>
      <c r="M26" s="33"/>
      <c r="N26" s="33"/>
      <c r="O26" s="33"/>
      <c r="P26" s="33"/>
      <c r="Q26" s="33"/>
      <c r="R26" s="33"/>
      <c r="S26" s="33"/>
    </row>
    <row r="27" spans="1:19" ht="15" customHeight="1" x14ac:dyDescent="0.2">
      <c r="A27" s="178" t="s">
        <v>303</v>
      </c>
    </row>
    <row r="28" spans="1:19" hidden="1" x14ac:dyDescent="0.2">
      <c r="A28" s="5"/>
      <c r="B28" s="5"/>
      <c r="C28" s="5"/>
      <c r="D28" s="5"/>
      <c r="E28" s="5"/>
      <c r="F28" s="5"/>
      <c r="G28" s="22"/>
      <c r="H28" s="5"/>
      <c r="I28" s="5"/>
      <c r="J28" s="5"/>
      <c r="K28" s="5"/>
      <c r="L28" s="5"/>
      <c r="M28" s="5"/>
      <c r="N28" s="5"/>
      <c r="O28" s="5"/>
      <c r="P28" s="5"/>
      <c r="Q28" s="5"/>
      <c r="R28" s="5"/>
      <c r="S28" s="5"/>
    </row>
    <row r="29" spans="1:19" hidden="1" x14ac:dyDescent="0.2">
      <c r="A29" s="5"/>
      <c r="B29" s="5"/>
      <c r="C29" s="5"/>
      <c r="D29" s="5"/>
      <c r="E29" s="5"/>
      <c r="F29" s="5"/>
      <c r="G29" s="22"/>
      <c r="H29" s="5"/>
      <c r="I29" s="5"/>
      <c r="J29" s="5"/>
      <c r="K29" s="5"/>
      <c r="L29" s="5"/>
      <c r="M29" s="5"/>
      <c r="N29" s="5"/>
      <c r="O29" s="5"/>
      <c r="P29" s="5"/>
      <c r="Q29" s="5"/>
      <c r="R29" s="5"/>
      <c r="S29" s="5"/>
    </row>
    <row r="30" spans="1:19" hidden="1" x14ac:dyDescent="0.2">
      <c r="A30" s="5"/>
      <c r="B30" s="5"/>
      <c r="C30" s="5"/>
      <c r="D30" s="5"/>
      <c r="E30" s="5"/>
      <c r="F30" s="5"/>
      <c r="G30" s="22"/>
      <c r="H30" s="5"/>
      <c r="I30" s="5"/>
      <c r="J30" s="5"/>
      <c r="K30" s="5"/>
      <c r="L30" s="5"/>
      <c r="M30" s="5"/>
      <c r="N30" s="5"/>
      <c r="O30" s="5"/>
      <c r="P30" s="5"/>
      <c r="Q30" s="5"/>
      <c r="R30" s="5"/>
      <c r="S30" s="5"/>
    </row>
    <row r="31" spans="1:19" hidden="1" x14ac:dyDescent="0.2">
      <c r="A31" s="5"/>
      <c r="B31" s="5"/>
      <c r="C31" s="5"/>
      <c r="D31" s="5"/>
      <c r="E31" s="5"/>
      <c r="F31" s="5"/>
      <c r="G31" s="22"/>
      <c r="H31" s="5"/>
      <c r="I31" s="5"/>
      <c r="J31" s="5"/>
      <c r="K31" s="5"/>
      <c r="L31" s="5"/>
      <c r="M31" s="5"/>
      <c r="N31" s="5"/>
      <c r="O31" s="5"/>
      <c r="P31" s="5"/>
      <c r="Q31" s="5"/>
      <c r="R31" s="5"/>
      <c r="S31" s="5"/>
    </row>
    <row r="32" spans="1:19" hidden="1" x14ac:dyDescent="0.2">
      <c r="A32" s="5"/>
      <c r="B32" s="5"/>
      <c r="C32" s="5"/>
      <c r="D32" s="5"/>
      <c r="E32" s="5"/>
      <c r="F32" s="5"/>
      <c r="G32" s="22"/>
      <c r="H32" s="5"/>
      <c r="I32" s="5"/>
      <c r="J32" s="5"/>
      <c r="K32" s="5"/>
      <c r="L32" s="5"/>
      <c r="M32" s="5"/>
      <c r="N32" s="5"/>
      <c r="O32" s="5"/>
      <c r="P32" s="5"/>
      <c r="Q32" s="5"/>
      <c r="R32" s="5"/>
      <c r="S32" s="5"/>
    </row>
    <row r="33" spans="1:19" hidden="1" x14ac:dyDescent="0.2">
      <c r="A33" s="5"/>
      <c r="B33" s="5"/>
      <c r="C33" s="5"/>
      <c r="D33" s="5"/>
      <c r="E33" s="5"/>
      <c r="F33" s="5"/>
      <c r="G33" s="22"/>
      <c r="H33" s="5"/>
      <c r="I33" s="5"/>
      <c r="J33" s="5"/>
      <c r="K33" s="5"/>
      <c r="L33" s="5"/>
      <c r="M33" s="5"/>
      <c r="N33" s="5"/>
      <c r="O33" s="5"/>
      <c r="P33" s="5"/>
      <c r="Q33" s="5"/>
      <c r="R33" s="5"/>
      <c r="S33" s="5"/>
    </row>
    <row r="34" spans="1:19" hidden="1" x14ac:dyDescent="0.2">
      <c r="A34" s="5"/>
      <c r="B34" s="5"/>
      <c r="C34" s="5"/>
      <c r="D34" s="5"/>
      <c r="E34" s="5"/>
      <c r="F34" s="5"/>
      <c r="G34" s="22"/>
      <c r="H34" s="5"/>
      <c r="I34" s="5"/>
      <c r="J34" s="5"/>
      <c r="K34" s="5"/>
      <c r="L34" s="5"/>
      <c r="M34" s="5"/>
      <c r="N34" s="5"/>
      <c r="O34" s="5"/>
      <c r="P34" s="5"/>
      <c r="Q34" s="5"/>
      <c r="R34" s="5"/>
      <c r="S34" s="5"/>
    </row>
    <row r="35" spans="1:19" hidden="1" x14ac:dyDescent="0.2">
      <c r="A35" s="5"/>
      <c r="B35" s="5"/>
      <c r="C35" s="5"/>
      <c r="D35" s="5"/>
      <c r="E35" s="5"/>
      <c r="F35" s="5"/>
      <c r="G35" s="22"/>
      <c r="H35" s="5"/>
      <c r="I35" s="5"/>
      <c r="J35" s="5"/>
      <c r="K35" s="5"/>
      <c r="L35" s="5"/>
      <c r="M35" s="5"/>
      <c r="N35" s="5"/>
      <c r="O35" s="5"/>
      <c r="P35" s="5"/>
      <c r="Q35" s="5"/>
      <c r="R35" s="5"/>
      <c r="S35" s="5"/>
    </row>
    <row r="36" spans="1:19" hidden="1" x14ac:dyDescent="0.2">
      <c r="A36" s="5"/>
      <c r="B36" s="5"/>
      <c r="C36" s="5"/>
      <c r="D36" s="5"/>
      <c r="E36" s="5"/>
      <c r="F36" s="5"/>
      <c r="G36" s="22"/>
      <c r="H36" s="5"/>
      <c r="I36" s="5"/>
      <c r="J36" s="5"/>
      <c r="K36" s="5"/>
      <c r="L36" s="5"/>
      <c r="M36" s="5"/>
      <c r="N36" s="5"/>
      <c r="O36" s="5"/>
      <c r="P36" s="5"/>
      <c r="Q36" s="5"/>
      <c r="R36" s="5"/>
      <c r="S36" s="5"/>
    </row>
    <row r="37" spans="1:19" hidden="1" x14ac:dyDescent="0.2">
      <c r="A37" s="5"/>
      <c r="B37" s="5"/>
      <c r="C37" s="5"/>
      <c r="D37" s="5"/>
      <c r="E37" s="5"/>
      <c r="F37" s="5"/>
      <c r="G37" s="22"/>
      <c r="H37" s="5"/>
      <c r="I37" s="5"/>
      <c r="J37" s="5"/>
      <c r="K37" s="5"/>
      <c r="L37" s="5"/>
      <c r="M37" s="5"/>
      <c r="N37" s="5"/>
      <c r="O37" s="5"/>
      <c r="P37" s="5"/>
      <c r="Q37" s="5"/>
      <c r="R37" s="5"/>
      <c r="S37" s="5"/>
    </row>
    <row r="38" spans="1:19" hidden="1" x14ac:dyDescent="0.2">
      <c r="A38" s="5"/>
      <c r="B38" s="5"/>
      <c r="C38" s="5"/>
      <c r="D38" s="5"/>
      <c r="E38" s="5"/>
      <c r="F38" s="5"/>
      <c r="G38" s="22"/>
      <c r="H38" s="5"/>
      <c r="I38" s="5"/>
      <c r="J38" s="5"/>
      <c r="K38" s="5"/>
      <c r="L38" s="5"/>
      <c r="M38" s="5"/>
      <c r="N38" s="5"/>
      <c r="O38" s="5"/>
      <c r="P38" s="5"/>
      <c r="Q38" s="5"/>
      <c r="R38" s="5"/>
      <c r="S38" s="5"/>
    </row>
    <row r="39" spans="1:19" hidden="1" x14ac:dyDescent="0.2">
      <c r="A39" s="5"/>
      <c r="B39" s="5"/>
      <c r="C39" s="5"/>
      <c r="D39" s="5"/>
      <c r="E39" s="5"/>
      <c r="F39" s="5"/>
      <c r="G39" s="22"/>
      <c r="H39" s="5"/>
      <c r="I39" s="5"/>
      <c r="J39" s="5"/>
      <c r="K39" s="5"/>
      <c r="L39" s="5"/>
      <c r="M39" s="5"/>
      <c r="N39" s="5"/>
      <c r="O39" s="5"/>
      <c r="P39" s="5"/>
      <c r="Q39" s="5"/>
      <c r="R39" s="5"/>
      <c r="S39" s="5"/>
    </row>
    <row r="40" spans="1:19" hidden="1" x14ac:dyDescent="0.2">
      <c r="A40" s="5"/>
      <c r="B40" s="5"/>
      <c r="C40" s="5"/>
      <c r="D40" s="5"/>
      <c r="E40" s="5"/>
      <c r="F40" s="5"/>
      <c r="G40" s="22"/>
      <c r="H40" s="5"/>
      <c r="I40" s="5"/>
      <c r="J40" s="5"/>
      <c r="K40" s="5"/>
      <c r="L40" s="5"/>
      <c r="M40" s="5"/>
      <c r="N40" s="5"/>
      <c r="O40" s="5"/>
      <c r="P40" s="5"/>
      <c r="Q40" s="5"/>
      <c r="R40" s="5"/>
      <c r="S40" s="5"/>
    </row>
    <row r="41" spans="1:19" hidden="1" x14ac:dyDescent="0.2">
      <c r="A41" s="5"/>
      <c r="B41" s="5"/>
      <c r="C41" s="5"/>
      <c r="D41" s="5"/>
      <c r="E41" s="5"/>
      <c r="F41" s="5"/>
      <c r="G41" s="22"/>
      <c r="H41" s="5"/>
      <c r="I41" s="5"/>
      <c r="J41" s="5"/>
      <c r="K41" s="5"/>
      <c r="L41" s="5"/>
      <c r="M41" s="5"/>
      <c r="N41" s="5"/>
      <c r="O41" s="5"/>
      <c r="P41" s="5"/>
      <c r="Q41" s="5"/>
      <c r="R41" s="5"/>
      <c r="S41" s="5"/>
    </row>
    <row r="42" spans="1:19" hidden="1" x14ac:dyDescent="0.2">
      <c r="A42" s="5"/>
      <c r="B42" s="5"/>
      <c r="C42" s="5"/>
      <c r="D42" s="5"/>
      <c r="E42" s="5"/>
      <c r="F42" s="5"/>
      <c r="G42" s="22"/>
      <c r="H42" s="5"/>
      <c r="I42" s="5"/>
      <c r="J42" s="5"/>
      <c r="K42" s="5"/>
      <c r="L42" s="5"/>
      <c r="M42" s="5"/>
      <c r="N42" s="5"/>
      <c r="O42" s="5"/>
      <c r="P42" s="5"/>
      <c r="Q42" s="5"/>
      <c r="R42" s="5"/>
      <c r="S42" s="5"/>
    </row>
    <row r="43" spans="1:19" hidden="1" x14ac:dyDescent="0.2">
      <c r="A43" s="5"/>
      <c r="B43" s="5"/>
      <c r="C43" s="5"/>
      <c r="D43" s="5"/>
      <c r="E43" s="5"/>
      <c r="F43" s="5"/>
      <c r="G43" s="22"/>
      <c r="H43" s="5"/>
      <c r="I43" s="5"/>
      <c r="J43" s="5"/>
      <c r="K43" s="5"/>
      <c r="L43" s="5"/>
      <c r="M43" s="5"/>
      <c r="N43" s="5"/>
      <c r="O43" s="5"/>
      <c r="P43" s="5"/>
      <c r="Q43" s="5"/>
      <c r="R43" s="5"/>
      <c r="S43" s="5"/>
    </row>
    <row r="44" spans="1:19" hidden="1" x14ac:dyDescent="0.2">
      <c r="A44" s="5"/>
      <c r="B44" s="5"/>
      <c r="C44" s="5"/>
      <c r="D44" s="5"/>
      <c r="E44" s="5"/>
      <c r="F44" s="5"/>
      <c r="G44" s="22"/>
      <c r="H44" s="5"/>
      <c r="I44" s="5"/>
      <c r="J44" s="5"/>
      <c r="K44" s="5"/>
      <c r="L44" s="5"/>
      <c r="M44" s="5"/>
      <c r="N44" s="5"/>
      <c r="O44" s="5"/>
      <c r="P44" s="5"/>
      <c r="Q44" s="5"/>
      <c r="R44" s="5"/>
      <c r="S44" s="5"/>
    </row>
    <row r="45" spans="1:19" hidden="1" x14ac:dyDescent="0.2">
      <c r="A45" s="5"/>
      <c r="B45" s="5"/>
      <c r="C45" s="5"/>
      <c r="D45" s="5"/>
      <c r="E45" s="5"/>
      <c r="F45" s="5"/>
      <c r="G45" s="22"/>
      <c r="H45" s="5"/>
      <c r="I45" s="5"/>
      <c r="J45" s="5"/>
      <c r="K45" s="5"/>
      <c r="L45" s="5"/>
      <c r="M45" s="5"/>
      <c r="N45" s="5"/>
      <c r="O45" s="5"/>
      <c r="P45" s="5"/>
      <c r="Q45" s="5"/>
      <c r="R45" s="5"/>
      <c r="S45" s="5"/>
    </row>
    <row r="46" spans="1:19" hidden="1" x14ac:dyDescent="0.2">
      <c r="A46" s="5"/>
      <c r="B46" s="5"/>
      <c r="C46" s="5"/>
      <c r="D46" s="5"/>
      <c r="E46" s="5"/>
      <c r="F46" s="5"/>
      <c r="G46" s="22"/>
      <c r="H46" s="5"/>
      <c r="I46" s="5"/>
      <c r="J46" s="5"/>
      <c r="K46" s="5"/>
      <c r="L46" s="5"/>
      <c r="M46" s="5"/>
      <c r="N46" s="5"/>
      <c r="O46" s="5"/>
      <c r="P46" s="5"/>
      <c r="Q46" s="5"/>
      <c r="R46" s="5"/>
      <c r="S46" s="5"/>
    </row>
    <row r="47" spans="1:19" hidden="1" x14ac:dyDescent="0.2">
      <c r="A47" s="5"/>
      <c r="B47" s="5"/>
      <c r="C47" s="5"/>
      <c r="D47" s="5"/>
      <c r="E47" s="5"/>
      <c r="F47" s="5"/>
      <c r="G47" s="22"/>
      <c r="H47" s="5"/>
      <c r="I47" s="5"/>
      <c r="J47" s="5"/>
      <c r="K47" s="5"/>
      <c r="L47" s="5"/>
      <c r="M47" s="5"/>
      <c r="N47" s="5"/>
      <c r="O47" s="5"/>
      <c r="P47" s="5"/>
      <c r="Q47" s="5"/>
      <c r="R47" s="5"/>
      <c r="S47" s="5"/>
    </row>
    <row r="48" spans="1:19" hidden="1" x14ac:dyDescent="0.2">
      <c r="A48" s="5"/>
      <c r="B48" s="5"/>
      <c r="C48" s="5"/>
      <c r="D48" s="5"/>
      <c r="E48" s="5"/>
      <c r="F48" s="5"/>
      <c r="G48" s="22"/>
      <c r="H48" s="5"/>
      <c r="I48" s="5"/>
      <c r="J48" s="5"/>
      <c r="K48" s="5"/>
      <c r="L48" s="5"/>
      <c r="M48" s="5"/>
      <c r="N48" s="5"/>
      <c r="O48" s="5"/>
      <c r="P48" s="5"/>
      <c r="Q48" s="5"/>
      <c r="R48" s="5"/>
      <c r="S48" s="5"/>
    </row>
    <row r="49" spans="1:19" hidden="1" x14ac:dyDescent="0.2">
      <c r="A49" s="5"/>
      <c r="B49" s="5"/>
      <c r="C49" s="5"/>
      <c r="D49" s="5"/>
      <c r="E49" s="5"/>
      <c r="F49" s="5"/>
      <c r="G49" s="22"/>
      <c r="H49" s="5"/>
      <c r="I49" s="5"/>
      <c r="J49" s="5"/>
      <c r="K49" s="5"/>
      <c r="L49" s="5"/>
      <c r="M49" s="5"/>
      <c r="N49" s="5"/>
      <c r="O49" s="5"/>
      <c r="P49" s="5"/>
      <c r="Q49" s="5"/>
      <c r="R49" s="5"/>
      <c r="S49" s="5"/>
    </row>
    <row r="50" spans="1:19" hidden="1" x14ac:dyDescent="0.2">
      <c r="A50" s="5"/>
      <c r="B50" s="5"/>
      <c r="C50" s="5"/>
      <c r="D50" s="5"/>
      <c r="E50" s="5"/>
      <c r="F50" s="5"/>
      <c r="G50" s="22"/>
      <c r="H50" s="5"/>
      <c r="I50" s="5"/>
      <c r="J50" s="5"/>
      <c r="K50" s="5"/>
      <c r="L50" s="5"/>
      <c r="M50" s="5"/>
      <c r="N50" s="5"/>
      <c r="O50" s="5"/>
      <c r="P50" s="5"/>
      <c r="Q50" s="5"/>
      <c r="R50" s="5"/>
      <c r="S50" s="5"/>
    </row>
    <row r="51" spans="1:19" hidden="1" x14ac:dyDescent="0.2">
      <c r="A51" s="5"/>
      <c r="B51" s="5"/>
      <c r="C51" s="5"/>
      <c r="D51" s="5"/>
      <c r="E51" s="5"/>
      <c r="F51" s="5"/>
      <c r="G51" s="22"/>
      <c r="H51" s="5"/>
      <c r="I51" s="5"/>
      <c r="J51" s="5"/>
      <c r="K51" s="5"/>
      <c r="L51" s="5"/>
      <c r="M51" s="5"/>
      <c r="N51" s="5"/>
      <c r="O51" s="5"/>
      <c r="P51" s="5"/>
      <c r="Q51" s="5"/>
      <c r="R51" s="5"/>
      <c r="S51" s="5"/>
    </row>
    <row r="52" spans="1:19" hidden="1" x14ac:dyDescent="0.2">
      <c r="A52" s="5"/>
      <c r="B52" s="5"/>
      <c r="C52" s="5"/>
      <c r="D52" s="5"/>
      <c r="E52" s="5"/>
      <c r="F52" s="5"/>
      <c r="G52" s="22"/>
      <c r="H52" s="5"/>
      <c r="I52" s="5"/>
      <c r="J52" s="5"/>
      <c r="K52" s="5"/>
      <c r="L52" s="5"/>
      <c r="M52" s="5"/>
      <c r="N52" s="5"/>
      <c r="O52" s="5"/>
      <c r="P52" s="5"/>
      <c r="Q52" s="5"/>
      <c r="R52" s="5"/>
      <c r="S52" s="5"/>
    </row>
    <row r="53" spans="1:19" hidden="1" x14ac:dyDescent="0.2">
      <c r="A53" s="5"/>
      <c r="B53" s="5"/>
      <c r="C53" s="5"/>
      <c r="D53" s="5"/>
      <c r="E53" s="5"/>
      <c r="F53" s="5"/>
      <c r="G53" s="22"/>
      <c r="H53" s="5"/>
      <c r="I53" s="5"/>
      <c r="J53" s="5"/>
      <c r="K53" s="5"/>
      <c r="L53" s="5"/>
      <c r="M53" s="5"/>
      <c r="N53" s="5"/>
      <c r="O53" s="5"/>
      <c r="P53" s="5"/>
      <c r="Q53" s="5"/>
      <c r="R53" s="5"/>
      <c r="S53" s="5"/>
    </row>
    <row r="54" spans="1:19" hidden="1" x14ac:dyDescent="0.2">
      <c r="A54" s="5"/>
      <c r="B54" s="5"/>
      <c r="C54" s="5"/>
      <c r="D54" s="5"/>
      <c r="E54" s="5"/>
      <c r="F54" s="5"/>
      <c r="G54" s="22"/>
      <c r="H54" s="5"/>
      <c r="I54" s="5"/>
      <c r="J54" s="5"/>
      <c r="K54" s="5"/>
      <c r="L54" s="5"/>
      <c r="M54" s="5"/>
      <c r="N54" s="5"/>
      <c r="O54" s="5"/>
      <c r="P54" s="5"/>
      <c r="Q54" s="5"/>
      <c r="R54" s="5"/>
      <c r="S54" s="5"/>
    </row>
    <row r="55" spans="1:19" hidden="1" x14ac:dyDescent="0.2">
      <c r="A55" s="5"/>
      <c r="B55" s="5"/>
      <c r="C55" s="5"/>
      <c r="D55" s="5"/>
      <c r="E55" s="5"/>
      <c r="F55" s="5"/>
      <c r="G55" s="22"/>
      <c r="H55" s="5"/>
      <c r="I55" s="5"/>
      <c r="J55" s="5"/>
      <c r="K55" s="5"/>
      <c r="L55" s="5"/>
      <c r="M55" s="5"/>
      <c r="N55" s="5"/>
      <c r="O55" s="5"/>
      <c r="P55" s="5"/>
      <c r="Q55" s="5"/>
      <c r="R55" s="5"/>
      <c r="S55" s="5"/>
    </row>
    <row r="56" spans="1:19" hidden="1" x14ac:dyDescent="0.2">
      <c r="A56" s="5"/>
      <c r="B56" s="5"/>
      <c r="C56" s="5"/>
      <c r="D56" s="5"/>
      <c r="E56" s="5"/>
      <c r="F56" s="5"/>
      <c r="G56" s="22"/>
      <c r="H56" s="5"/>
      <c r="I56" s="5"/>
      <c r="J56" s="5"/>
      <c r="K56" s="5"/>
      <c r="L56" s="5"/>
      <c r="M56" s="5"/>
      <c r="N56" s="5"/>
      <c r="O56" s="5"/>
      <c r="P56" s="5"/>
      <c r="Q56" s="5"/>
      <c r="R56" s="5"/>
      <c r="S56" s="5"/>
    </row>
    <row r="57" spans="1:19" hidden="1" x14ac:dyDescent="0.2">
      <c r="A57" s="5"/>
      <c r="B57" s="5"/>
      <c r="C57" s="5"/>
      <c r="D57" s="5"/>
      <c r="E57" s="5"/>
      <c r="F57" s="5"/>
      <c r="G57" s="22"/>
      <c r="H57" s="5"/>
      <c r="I57" s="5"/>
      <c r="J57" s="5"/>
      <c r="K57" s="5"/>
      <c r="L57" s="5"/>
      <c r="M57" s="5"/>
      <c r="N57" s="5"/>
      <c r="O57" s="5"/>
      <c r="P57" s="5"/>
      <c r="Q57" s="5"/>
      <c r="R57" s="5"/>
      <c r="S57" s="5"/>
    </row>
    <row r="58" spans="1:19" hidden="1" x14ac:dyDescent="0.2">
      <c r="A58" s="5"/>
      <c r="B58" s="5"/>
      <c r="C58" s="5"/>
      <c r="D58" s="5"/>
      <c r="E58" s="5"/>
      <c r="F58" s="5"/>
      <c r="G58" s="22"/>
      <c r="H58" s="5"/>
      <c r="I58" s="5"/>
      <c r="J58" s="5"/>
      <c r="K58" s="5"/>
      <c r="L58" s="5"/>
      <c r="M58" s="5"/>
      <c r="N58" s="5"/>
      <c r="O58" s="5"/>
      <c r="P58" s="5"/>
      <c r="Q58" s="5"/>
      <c r="R58" s="5"/>
      <c r="S58" s="5"/>
    </row>
    <row r="59" spans="1:19" hidden="1" x14ac:dyDescent="0.2">
      <c r="A59" s="5"/>
      <c r="B59" s="5"/>
      <c r="C59" s="5"/>
      <c r="D59" s="5"/>
      <c r="E59" s="5"/>
      <c r="F59" s="5"/>
      <c r="G59" s="22"/>
      <c r="H59" s="5"/>
      <c r="I59" s="5"/>
      <c r="J59" s="5"/>
      <c r="K59" s="5"/>
      <c r="L59" s="5"/>
      <c r="M59" s="5"/>
      <c r="N59" s="5"/>
      <c r="O59" s="5"/>
      <c r="P59" s="5"/>
      <c r="Q59" s="5"/>
      <c r="R59" s="5"/>
      <c r="S59" s="5"/>
    </row>
    <row r="60" spans="1:19" hidden="1" x14ac:dyDescent="0.2">
      <c r="A60" s="5"/>
      <c r="B60" s="5"/>
      <c r="C60" s="5"/>
      <c r="D60" s="5"/>
      <c r="E60" s="5"/>
      <c r="F60" s="5"/>
      <c r="G60" s="22"/>
      <c r="H60" s="5"/>
      <c r="I60" s="5"/>
      <c r="J60" s="5"/>
      <c r="K60" s="5"/>
      <c r="L60" s="5"/>
      <c r="M60" s="5"/>
      <c r="N60" s="5"/>
      <c r="O60" s="5"/>
      <c r="P60" s="5"/>
      <c r="Q60" s="5"/>
      <c r="R60" s="5"/>
      <c r="S60" s="5"/>
    </row>
    <row r="61" spans="1:19" hidden="1" x14ac:dyDescent="0.2">
      <c r="A61" s="5"/>
      <c r="B61" s="5"/>
      <c r="C61" s="5"/>
      <c r="D61" s="5"/>
      <c r="E61" s="5"/>
      <c r="F61" s="5"/>
      <c r="G61" s="22"/>
      <c r="H61" s="5"/>
      <c r="I61" s="5"/>
      <c r="J61" s="5"/>
      <c r="K61" s="5"/>
      <c r="L61" s="5"/>
      <c r="M61" s="5"/>
      <c r="N61" s="5"/>
      <c r="O61" s="5"/>
      <c r="P61" s="5"/>
      <c r="Q61" s="5"/>
      <c r="R61" s="5"/>
      <c r="S61" s="5"/>
    </row>
    <row r="62" spans="1:19" hidden="1" x14ac:dyDescent="0.2">
      <c r="A62" s="5"/>
      <c r="B62" s="5"/>
      <c r="C62" s="5"/>
      <c r="D62" s="5"/>
      <c r="E62" s="5"/>
      <c r="F62" s="5"/>
      <c r="G62" s="22"/>
      <c r="H62" s="5"/>
      <c r="I62" s="5"/>
      <c r="J62" s="5"/>
      <c r="K62" s="5"/>
      <c r="L62" s="5"/>
      <c r="M62" s="5"/>
      <c r="N62" s="5"/>
      <c r="O62" s="5"/>
      <c r="P62" s="5"/>
      <c r="Q62" s="5"/>
      <c r="R62" s="5"/>
      <c r="S62" s="5"/>
    </row>
    <row r="63" spans="1:19" hidden="1" x14ac:dyDescent="0.2">
      <c r="A63" s="5"/>
      <c r="B63" s="5"/>
      <c r="C63" s="5"/>
      <c r="D63" s="5"/>
      <c r="E63" s="5"/>
      <c r="F63" s="5"/>
      <c r="G63" s="22"/>
      <c r="H63" s="5"/>
      <c r="I63" s="5"/>
      <c r="J63" s="5"/>
      <c r="K63" s="5"/>
      <c r="L63" s="5"/>
      <c r="M63" s="5"/>
      <c r="N63" s="5"/>
      <c r="O63" s="5"/>
      <c r="P63" s="5"/>
      <c r="Q63" s="5"/>
      <c r="R63" s="5"/>
      <c r="S63" s="5"/>
    </row>
    <row r="64" spans="1:19" hidden="1" x14ac:dyDescent="0.2">
      <c r="A64" s="5"/>
      <c r="B64" s="5"/>
      <c r="C64" s="5"/>
      <c r="D64" s="5"/>
      <c r="E64" s="5"/>
      <c r="F64" s="5"/>
      <c r="G64" s="22"/>
      <c r="H64" s="5"/>
      <c r="I64" s="5"/>
      <c r="J64" s="5"/>
      <c r="K64" s="5"/>
      <c r="L64" s="5"/>
      <c r="M64" s="5"/>
      <c r="N64" s="5"/>
      <c r="O64" s="5"/>
      <c r="P64" s="5"/>
      <c r="Q64" s="5"/>
      <c r="R64" s="5"/>
      <c r="S64" s="5"/>
    </row>
    <row r="65" spans="1:19" hidden="1" x14ac:dyDescent="0.2">
      <c r="A65" s="5"/>
      <c r="B65" s="5"/>
      <c r="C65" s="5"/>
      <c r="D65" s="5"/>
      <c r="E65" s="5"/>
      <c r="F65" s="5"/>
      <c r="G65" s="22"/>
      <c r="H65" s="5"/>
      <c r="I65" s="5"/>
      <c r="J65" s="5"/>
      <c r="K65" s="5"/>
      <c r="L65" s="5"/>
      <c r="M65" s="5"/>
      <c r="N65" s="5"/>
      <c r="O65" s="5"/>
      <c r="P65" s="5"/>
      <c r="Q65" s="5"/>
      <c r="R65" s="5"/>
      <c r="S65" s="5"/>
    </row>
    <row r="66" spans="1:19" hidden="1" x14ac:dyDescent="0.2">
      <c r="A66" s="5"/>
      <c r="B66" s="5"/>
      <c r="C66" s="5"/>
      <c r="D66" s="5"/>
      <c r="E66" s="5"/>
      <c r="F66" s="5"/>
      <c r="G66" s="22"/>
      <c r="H66" s="5"/>
      <c r="I66" s="5"/>
      <c r="J66" s="5"/>
      <c r="K66" s="5"/>
      <c r="L66" s="5"/>
      <c r="M66" s="5"/>
      <c r="N66" s="5"/>
      <c r="O66" s="5"/>
      <c r="P66" s="5"/>
      <c r="Q66" s="5"/>
      <c r="R66" s="5"/>
      <c r="S66" s="5"/>
    </row>
    <row r="67" spans="1:19" hidden="1" x14ac:dyDescent="0.2">
      <c r="A67" s="5"/>
      <c r="B67" s="5"/>
      <c r="C67" s="5"/>
      <c r="D67" s="5"/>
      <c r="E67" s="5"/>
      <c r="F67" s="5"/>
      <c r="G67" s="22"/>
      <c r="H67" s="5"/>
      <c r="I67" s="5"/>
      <c r="J67" s="5"/>
      <c r="K67" s="5"/>
      <c r="L67" s="5"/>
      <c r="M67" s="5"/>
      <c r="N67" s="5"/>
      <c r="O67" s="5"/>
      <c r="P67" s="5"/>
      <c r="Q67" s="5"/>
      <c r="R67" s="5"/>
      <c r="S67" s="5"/>
    </row>
    <row r="68" spans="1:19" hidden="1" x14ac:dyDescent="0.2">
      <c r="A68" s="5"/>
      <c r="B68" s="5"/>
      <c r="C68" s="5"/>
      <c r="D68" s="5"/>
      <c r="E68" s="5"/>
      <c r="F68" s="5"/>
      <c r="G68" s="22"/>
      <c r="H68" s="5"/>
      <c r="I68" s="5"/>
      <c r="J68" s="5"/>
      <c r="K68" s="5"/>
      <c r="L68" s="5"/>
      <c r="M68" s="5"/>
      <c r="N68" s="5"/>
      <c r="O68" s="5"/>
      <c r="P68" s="5"/>
      <c r="Q68" s="5"/>
      <c r="R68" s="5"/>
      <c r="S68" s="5"/>
    </row>
    <row r="69" spans="1:19" hidden="1" x14ac:dyDescent="0.2">
      <c r="A69" s="5"/>
      <c r="B69" s="5"/>
      <c r="C69" s="5"/>
      <c r="D69" s="5"/>
      <c r="E69" s="5"/>
      <c r="F69" s="5"/>
      <c r="G69" s="22"/>
      <c r="H69" s="5"/>
      <c r="I69" s="5"/>
      <c r="J69" s="5"/>
      <c r="K69" s="5"/>
      <c r="L69" s="5"/>
      <c r="M69" s="5"/>
      <c r="N69" s="5"/>
      <c r="O69" s="5"/>
      <c r="P69" s="5"/>
      <c r="Q69" s="5"/>
      <c r="R69" s="5"/>
      <c r="S69" s="5"/>
    </row>
    <row r="70" spans="1:19" hidden="1" x14ac:dyDescent="0.2">
      <c r="A70" s="5"/>
      <c r="B70" s="5"/>
      <c r="C70" s="5"/>
      <c r="D70" s="5"/>
      <c r="E70" s="5"/>
      <c r="F70" s="5"/>
      <c r="G70" s="22"/>
      <c r="H70" s="5"/>
      <c r="I70" s="5"/>
      <c r="J70" s="5"/>
      <c r="K70" s="5"/>
      <c r="L70" s="5"/>
      <c r="M70" s="5"/>
      <c r="N70" s="5"/>
      <c r="O70" s="5"/>
      <c r="P70" s="5"/>
      <c r="Q70" s="5"/>
      <c r="R70" s="5"/>
      <c r="S70" s="5"/>
    </row>
    <row r="71" spans="1:19" hidden="1" x14ac:dyDescent="0.2">
      <c r="A71" s="5"/>
      <c r="B71" s="5"/>
      <c r="C71" s="5"/>
      <c r="D71" s="5"/>
      <c r="E71" s="5"/>
      <c r="F71" s="5"/>
      <c r="G71" s="22"/>
      <c r="H71" s="5"/>
      <c r="I71" s="5"/>
      <c r="J71" s="5"/>
      <c r="K71" s="5"/>
      <c r="L71" s="5"/>
      <c r="M71" s="5"/>
      <c r="N71" s="5"/>
      <c r="O71" s="5"/>
      <c r="P71" s="5"/>
      <c r="Q71" s="5"/>
      <c r="R71" s="5"/>
      <c r="S71" s="5"/>
    </row>
    <row r="72" spans="1:19" hidden="1" x14ac:dyDescent="0.2">
      <c r="A72" s="5"/>
      <c r="B72" s="5"/>
      <c r="C72" s="5"/>
      <c r="D72" s="5"/>
      <c r="E72" s="5"/>
      <c r="F72" s="5"/>
      <c r="G72" s="22"/>
      <c r="H72" s="5"/>
      <c r="I72" s="5"/>
      <c r="J72" s="5"/>
      <c r="K72" s="5"/>
      <c r="L72" s="5"/>
      <c r="M72" s="5"/>
      <c r="N72" s="5"/>
      <c r="O72" s="5"/>
      <c r="P72" s="5"/>
      <c r="Q72" s="5"/>
      <c r="R72" s="5"/>
      <c r="S72" s="5"/>
    </row>
    <row r="73" spans="1:19" hidden="1" x14ac:dyDescent="0.2">
      <c r="A73" s="5"/>
      <c r="B73" s="5"/>
      <c r="C73" s="5"/>
      <c r="D73" s="5"/>
      <c r="E73" s="5"/>
      <c r="F73" s="5"/>
      <c r="G73" s="22"/>
      <c r="H73" s="5"/>
      <c r="I73" s="5"/>
      <c r="J73" s="5"/>
      <c r="K73" s="5"/>
      <c r="L73" s="5"/>
      <c r="M73" s="5"/>
      <c r="N73" s="5"/>
      <c r="O73" s="5"/>
      <c r="P73" s="5"/>
      <c r="Q73" s="5"/>
      <c r="R73" s="5"/>
      <c r="S73" s="5"/>
    </row>
    <row r="74" spans="1:19" hidden="1" x14ac:dyDescent="0.2">
      <c r="A74" s="5"/>
      <c r="B74" s="5"/>
      <c r="C74" s="5"/>
      <c r="D74" s="5"/>
      <c r="E74" s="5"/>
      <c r="F74" s="5"/>
      <c r="G74" s="22"/>
      <c r="H74" s="5"/>
      <c r="I74" s="5"/>
      <c r="J74" s="5"/>
      <c r="K74" s="5"/>
      <c r="L74" s="5"/>
      <c r="M74" s="5"/>
      <c r="N74" s="5"/>
      <c r="O74" s="5"/>
      <c r="P74" s="5"/>
      <c r="Q74" s="5"/>
      <c r="R74" s="5"/>
      <c r="S74" s="5"/>
    </row>
    <row r="75" spans="1:19" hidden="1" x14ac:dyDescent="0.2">
      <c r="A75" s="5"/>
      <c r="B75" s="5"/>
      <c r="C75" s="5"/>
      <c r="D75" s="5"/>
      <c r="E75" s="5"/>
      <c r="F75" s="5"/>
      <c r="G75" s="22"/>
      <c r="H75" s="5"/>
      <c r="I75" s="5"/>
      <c r="J75" s="5"/>
      <c r="K75" s="5"/>
      <c r="L75" s="5"/>
      <c r="M75" s="5"/>
      <c r="N75" s="5"/>
      <c r="O75" s="5"/>
      <c r="P75" s="5"/>
      <c r="Q75" s="5"/>
      <c r="R75" s="5"/>
      <c r="S75" s="5"/>
    </row>
    <row r="76" spans="1:19" hidden="1" x14ac:dyDescent="0.2">
      <c r="A76" s="5"/>
      <c r="B76" s="5"/>
      <c r="C76" s="5"/>
      <c r="D76" s="5"/>
      <c r="E76" s="5"/>
      <c r="F76" s="5"/>
      <c r="G76" s="22"/>
      <c r="H76" s="5"/>
      <c r="I76" s="5"/>
      <c r="J76" s="5"/>
      <c r="K76" s="5"/>
      <c r="L76" s="5"/>
      <c r="M76" s="5"/>
      <c r="N76" s="5"/>
      <c r="O76" s="5"/>
      <c r="P76" s="5"/>
      <c r="Q76" s="5"/>
      <c r="R76" s="5"/>
      <c r="S76" s="5"/>
    </row>
    <row r="77" spans="1:19" hidden="1" x14ac:dyDescent="0.2">
      <c r="A77" s="5"/>
      <c r="B77" s="5"/>
      <c r="C77" s="5"/>
      <c r="D77" s="5"/>
      <c r="E77" s="5"/>
      <c r="F77" s="5"/>
      <c r="G77" s="22"/>
      <c r="H77" s="5"/>
      <c r="I77" s="5"/>
      <c r="J77" s="5"/>
      <c r="K77" s="5"/>
      <c r="L77" s="5"/>
      <c r="M77" s="5"/>
      <c r="N77" s="5"/>
      <c r="O77" s="5"/>
      <c r="P77" s="5"/>
      <c r="Q77" s="5"/>
      <c r="R77" s="5"/>
      <c r="S77" s="5"/>
    </row>
    <row r="78" spans="1:19" hidden="1" x14ac:dyDescent="0.2">
      <c r="A78" s="5"/>
      <c r="B78" s="5"/>
      <c r="C78" s="5"/>
      <c r="D78" s="5"/>
      <c r="E78" s="5"/>
      <c r="F78" s="5"/>
      <c r="G78" s="22"/>
      <c r="H78" s="5"/>
      <c r="I78" s="5"/>
      <c r="J78" s="5"/>
      <c r="K78" s="5"/>
      <c r="L78" s="5"/>
      <c r="M78" s="5"/>
      <c r="N78" s="5"/>
      <c r="O78" s="5"/>
      <c r="P78" s="5"/>
      <c r="Q78" s="5"/>
      <c r="R78" s="5"/>
      <c r="S78" s="5"/>
    </row>
    <row r="79" spans="1:19" hidden="1" x14ac:dyDescent="0.2">
      <c r="A79" s="5"/>
      <c r="B79" s="5"/>
      <c r="C79" s="5"/>
      <c r="D79" s="5"/>
      <c r="E79" s="5"/>
      <c r="F79" s="5"/>
      <c r="G79" s="22"/>
      <c r="H79" s="5"/>
      <c r="I79" s="5"/>
      <c r="J79" s="5"/>
      <c r="K79" s="5"/>
      <c r="L79" s="5"/>
      <c r="M79" s="5"/>
      <c r="N79" s="5"/>
      <c r="O79" s="5"/>
      <c r="P79" s="5"/>
      <c r="Q79" s="5"/>
      <c r="R79" s="5"/>
      <c r="S79" s="5"/>
    </row>
    <row r="80" spans="1:19" hidden="1" x14ac:dyDescent="0.2">
      <c r="A80" s="5"/>
      <c r="B80" s="5"/>
      <c r="C80" s="5"/>
      <c r="D80" s="5"/>
      <c r="E80" s="5"/>
      <c r="F80" s="5"/>
      <c r="G80" s="22"/>
      <c r="H80" s="5"/>
      <c r="I80" s="5"/>
      <c r="J80" s="5"/>
      <c r="K80" s="5"/>
      <c r="L80" s="5"/>
      <c r="M80" s="5"/>
      <c r="N80" s="5"/>
      <c r="O80" s="5"/>
      <c r="P80" s="5"/>
      <c r="Q80" s="5"/>
      <c r="R80" s="5"/>
      <c r="S80" s="5"/>
    </row>
    <row r="81" spans="1:19" hidden="1" x14ac:dyDescent="0.2">
      <c r="A81" s="5"/>
      <c r="B81" s="5"/>
      <c r="C81" s="5"/>
      <c r="D81" s="5"/>
      <c r="E81" s="5"/>
      <c r="F81" s="5"/>
      <c r="G81" s="22"/>
      <c r="H81" s="5"/>
      <c r="I81" s="5"/>
      <c r="J81" s="5"/>
      <c r="K81" s="5"/>
      <c r="L81" s="5"/>
      <c r="M81" s="5"/>
      <c r="N81" s="5"/>
      <c r="O81" s="5"/>
      <c r="P81" s="5"/>
      <c r="Q81" s="5"/>
      <c r="R81" s="5"/>
      <c r="S81" s="5"/>
    </row>
    <row r="82" spans="1:19" hidden="1" x14ac:dyDescent="0.2">
      <c r="A82" s="5"/>
      <c r="B82" s="5"/>
      <c r="C82" s="5"/>
      <c r="D82" s="5"/>
      <c r="E82" s="5"/>
      <c r="F82" s="5"/>
      <c r="G82" s="22"/>
      <c r="H82" s="5"/>
      <c r="I82" s="5"/>
      <c r="J82" s="5"/>
      <c r="K82" s="5"/>
      <c r="L82" s="5"/>
      <c r="M82" s="5"/>
      <c r="N82" s="5"/>
      <c r="O82" s="5"/>
      <c r="P82" s="5"/>
      <c r="Q82" s="5"/>
      <c r="R82" s="5"/>
      <c r="S82" s="5"/>
    </row>
    <row r="83" spans="1:19" hidden="1" x14ac:dyDescent="0.2">
      <c r="A83" s="5"/>
      <c r="B83" s="5"/>
      <c r="C83" s="5"/>
      <c r="D83" s="5"/>
      <c r="E83" s="5"/>
      <c r="F83" s="5"/>
      <c r="G83" s="22"/>
      <c r="H83" s="5"/>
      <c r="I83" s="5"/>
      <c r="J83" s="5"/>
      <c r="K83" s="5"/>
      <c r="L83" s="5"/>
      <c r="M83" s="5"/>
      <c r="N83" s="5"/>
      <c r="O83" s="5"/>
      <c r="P83" s="5"/>
      <c r="Q83" s="5"/>
      <c r="R83" s="5"/>
      <c r="S83" s="5"/>
    </row>
    <row r="84" spans="1:19" hidden="1" x14ac:dyDescent="0.2">
      <c r="A84" s="5"/>
      <c r="B84" s="5"/>
      <c r="C84" s="5"/>
      <c r="D84" s="5"/>
      <c r="E84" s="5"/>
      <c r="F84" s="5"/>
      <c r="G84" s="22"/>
      <c r="H84" s="5"/>
      <c r="I84" s="5"/>
      <c r="J84" s="5"/>
      <c r="K84" s="5"/>
      <c r="L84" s="5"/>
      <c r="M84" s="5"/>
      <c r="N84" s="5"/>
      <c r="O84" s="5"/>
      <c r="P84" s="5"/>
      <c r="Q84" s="5"/>
      <c r="R84" s="5"/>
      <c r="S84" s="5"/>
    </row>
    <row r="85" spans="1:19" hidden="1" x14ac:dyDescent="0.2">
      <c r="A85" s="5"/>
      <c r="B85" s="5"/>
      <c r="C85" s="5"/>
      <c r="D85" s="5"/>
      <c r="E85" s="5"/>
      <c r="F85" s="5"/>
      <c r="G85" s="22"/>
      <c r="H85" s="5"/>
      <c r="I85" s="5"/>
      <c r="J85" s="5"/>
      <c r="K85" s="5"/>
      <c r="L85" s="5"/>
      <c r="M85" s="5"/>
      <c r="N85" s="5"/>
      <c r="O85" s="5"/>
      <c r="P85" s="5"/>
      <c r="Q85" s="5"/>
      <c r="R85" s="5"/>
      <c r="S85" s="5"/>
    </row>
    <row r="86" spans="1:19" hidden="1" x14ac:dyDescent="0.2">
      <c r="A86" s="5"/>
      <c r="B86" s="5"/>
      <c r="C86" s="5"/>
      <c r="D86" s="5"/>
      <c r="E86" s="5"/>
      <c r="F86" s="5"/>
      <c r="G86" s="22"/>
      <c r="H86" s="5"/>
      <c r="I86" s="5"/>
      <c r="J86" s="5"/>
      <c r="K86" s="5"/>
      <c r="L86" s="5"/>
      <c r="M86" s="5"/>
      <c r="N86" s="5"/>
      <c r="O86" s="5"/>
      <c r="P86" s="5"/>
      <c r="Q86" s="5"/>
      <c r="R86" s="5"/>
      <c r="S86" s="5"/>
    </row>
    <row r="87" spans="1:19" hidden="1" x14ac:dyDescent="0.2">
      <c r="A87" s="5"/>
      <c r="B87" s="5"/>
      <c r="C87" s="5"/>
      <c r="D87" s="5"/>
      <c r="E87" s="5"/>
      <c r="F87" s="5"/>
      <c r="G87" s="22"/>
      <c r="H87" s="5"/>
      <c r="I87" s="5"/>
      <c r="J87" s="5"/>
      <c r="K87" s="5"/>
      <c r="L87" s="5"/>
      <c r="M87" s="5"/>
      <c r="N87" s="5"/>
      <c r="O87" s="5"/>
      <c r="P87" s="5"/>
      <c r="Q87" s="5"/>
      <c r="R87" s="5"/>
      <c r="S87" s="5"/>
    </row>
    <row r="88" spans="1:19" hidden="1" x14ac:dyDescent="0.2">
      <c r="A88" s="5"/>
      <c r="B88" s="5"/>
      <c r="C88" s="5"/>
      <c r="D88" s="5"/>
      <c r="E88" s="5"/>
      <c r="F88" s="5"/>
      <c r="G88" s="22"/>
      <c r="H88" s="5"/>
      <c r="I88" s="5"/>
      <c r="J88" s="5"/>
      <c r="K88" s="5"/>
      <c r="L88" s="5"/>
      <c r="M88" s="5"/>
      <c r="N88" s="5"/>
      <c r="O88" s="5"/>
      <c r="P88" s="5"/>
      <c r="Q88" s="5"/>
      <c r="R88" s="5"/>
      <c r="S88" s="5"/>
    </row>
    <row r="89" spans="1:19" hidden="1" x14ac:dyDescent="0.2">
      <c r="A89" s="5"/>
      <c r="B89" s="5"/>
      <c r="C89" s="5"/>
      <c r="D89" s="5"/>
      <c r="E89" s="5"/>
      <c r="F89" s="5"/>
      <c r="G89" s="22"/>
      <c r="H89" s="5"/>
      <c r="I89" s="5"/>
      <c r="J89" s="5"/>
      <c r="K89" s="5"/>
      <c r="L89" s="5"/>
      <c r="M89" s="5"/>
      <c r="N89" s="5"/>
      <c r="O89" s="5"/>
      <c r="P89" s="5"/>
      <c r="Q89" s="5"/>
      <c r="R89" s="5"/>
      <c r="S89" s="5"/>
    </row>
    <row r="90" spans="1:19" hidden="1" x14ac:dyDescent="0.2">
      <c r="A90" s="5"/>
      <c r="B90" s="5"/>
      <c r="C90" s="5"/>
      <c r="D90" s="5"/>
      <c r="E90" s="5"/>
      <c r="F90" s="5"/>
      <c r="G90" s="22"/>
      <c r="H90" s="5"/>
      <c r="I90" s="5"/>
      <c r="J90" s="5"/>
      <c r="K90" s="5"/>
      <c r="L90" s="5"/>
      <c r="M90" s="5"/>
      <c r="N90" s="5"/>
      <c r="O90" s="5"/>
      <c r="P90" s="5"/>
      <c r="Q90" s="5"/>
      <c r="R90" s="5"/>
      <c r="S90" s="5"/>
    </row>
    <row r="91" spans="1:19" hidden="1" x14ac:dyDescent="0.2">
      <c r="A91" s="5"/>
      <c r="B91" s="5"/>
      <c r="C91" s="5"/>
      <c r="D91" s="5"/>
      <c r="E91" s="5"/>
      <c r="F91" s="5"/>
      <c r="G91" s="22"/>
      <c r="H91" s="5"/>
      <c r="I91" s="5"/>
      <c r="J91" s="5"/>
      <c r="K91" s="5"/>
      <c r="L91" s="5"/>
      <c r="M91" s="5"/>
      <c r="N91" s="5"/>
      <c r="O91" s="5"/>
      <c r="P91" s="5"/>
      <c r="Q91" s="5"/>
      <c r="R91" s="5"/>
      <c r="S91" s="5"/>
    </row>
    <row r="92" spans="1:19" hidden="1" x14ac:dyDescent="0.2">
      <c r="A92" s="5"/>
      <c r="B92" s="5"/>
      <c r="C92" s="5"/>
      <c r="D92" s="5"/>
      <c r="E92" s="5"/>
      <c r="F92" s="5"/>
      <c r="G92" s="22"/>
      <c r="H92" s="5"/>
      <c r="I92" s="5"/>
      <c r="J92" s="5"/>
      <c r="K92" s="5"/>
      <c r="L92" s="5"/>
      <c r="M92" s="5"/>
      <c r="N92" s="5"/>
      <c r="O92" s="5"/>
      <c r="P92" s="5"/>
      <c r="Q92" s="5"/>
      <c r="R92" s="5"/>
      <c r="S92" s="5"/>
    </row>
    <row r="93" spans="1:19" hidden="1" x14ac:dyDescent="0.2">
      <c r="A93" s="5"/>
      <c r="B93" s="5"/>
      <c r="C93" s="5"/>
      <c r="D93" s="5"/>
      <c r="E93" s="5"/>
      <c r="F93" s="5"/>
      <c r="G93" s="22"/>
      <c r="H93" s="5"/>
      <c r="I93" s="5"/>
      <c r="J93" s="5"/>
      <c r="K93" s="5"/>
      <c r="L93" s="5"/>
      <c r="M93" s="5"/>
      <c r="N93" s="5"/>
      <c r="O93" s="5"/>
      <c r="P93" s="5"/>
      <c r="Q93" s="5"/>
      <c r="R93" s="5"/>
      <c r="S93" s="5"/>
    </row>
    <row r="94" spans="1:19" hidden="1" x14ac:dyDescent="0.2">
      <c r="A94" s="5"/>
      <c r="B94" s="5"/>
      <c r="C94" s="5"/>
      <c r="D94" s="5"/>
      <c r="E94" s="5"/>
      <c r="F94" s="5"/>
      <c r="G94" s="22"/>
      <c r="H94" s="5"/>
      <c r="I94" s="5"/>
      <c r="J94" s="5"/>
      <c r="K94" s="5"/>
      <c r="L94" s="5"/>
      <c r="M94" s="5"/>
      <c r="N94" s="5"/>
      <c r="O94" s="5"/>
      <c r="P94" s="5"/>
      <c r="Q94" s="5"/>
      <c r="R94" s="5"/>
      <c r="S94" s="5"/>
    </row>
    <row r="95" spans="1:19" hidden="1" x14ac:dyDescent="0.2">
      <c r="A95" s="5"/>
      <c r="B95" s="5"/>
      <c r="C95" s="5"/>
      <c r="D95" s="5"/>
      <c r="E95" s="5"/>
      <c r="F95" s="5"/>
      <c r="G95" s="22"/>
      <c r="H95" s="5"/>
      <c r="I95" s="5"/>
      <c r="J95" s="5"/>
      <c r="K95" s="5"/>
      <c r="L95" s="5"/>
      <c r="M95" s="5"/>
      <c r="N95" s="5"/>
      <c r="O95" s="5"/>
      <c r="P95" s="5"/>
      <c r="Q95" s="5"/>
      <c r="R95" s="5"/>
      <c r="S95" s="5"/>
    </row>
    <row r="96" spans="1:19" hidden="1" x14ac:dyDescent="0.2">
      <c r="A96" s="5"/>
      <c r="B96" s="5"/>
      <c r="C96" s="5"/>
      <c r="D96" s="5"/>
      <c r="E96" s="5"/>
      <c r="F96" s="5"/>
      <c r="G96" s="22"/>
      <c r="H96" s="5"/>
      <c r="I96" s="5"/>
      <c r="J96" s="5"/>
      <c r="K96" s="5"/>
      <c r="L96" s="5"/>
      <c r="M96" s="5"/>
      <c r="N96" s="5"/>
      <c r="O96" s="5"/>
      <c r="P96" s="5"/>
      <c r="Q96" s="5"/>
      <c r="R96" s="5"/>
      <c r="S96" s="5"/>
    </row>
    <row r="97" spans="1:19" hidden="1" x14ac:dyDescent="0.2">
      <c r="A97" s="5"/>
      <c r="B97" s="5"/>
      <c r="C97" s="5"/>
      <c r="D97" s="5"/>
      <c r="E97" s="5"/>
      <c r="F97" s="5"/>
      <c r="G97" s="22"/>
      <c r="H97" s="5"/>
      <c r="I97" s="5"/>
      <c r="J97" s="5"/>
      <c r="K97" s="5"/>
      <c r="L97" s="5"/>
      <c r="M97" s="5"/>
      <c r="N97" s="5"/>
      <c r="O97" s="5"/>
      <c r="P97" s="5"/>
      <c r="Q97" s="5"/>
      <c r="R97" s="5"/>
      <c r="S97" s="5"/>
    </row>
    <row r="98" spans="1:19" hidden="1" x14ac:dyDescent="0.2">
      <c r="A98" s="5"/>
      <c r="B98" s="5"/>
      <c r="C98" s="5"/>
      <c r="D98" s="5"/>
      <c r="E98" s="5"/>
      <c r="F98" s="5"/>
      <c r="G98" s="22"/>
      <c r="H98" s="5"/>
      <c r="I98" s="5"/>
      <c r="J98" s="5"/>
      <c r="K98" s="5"/>
      <c r="L98" s="5"/>
      <c r="M98" s="5"/>
      <c r="N98" s="5"/>
      <c r="O98" s="5"/>
      <c r="P98" s="5"/>
      <c r="Q98" s="5"/>
      <c r="R98" s="5"/>
      <c r="S98" s="5"/>
    </row>
    <row r="99" spans="1:19" hidden="1" x14ac:dyDescent="0.2">
      <c r="A99" s="5"/>
      <c r="B99" s="5"/>
      <c r="C99" s="5"/>
      <c r="D99" s="5"/>
      <c r="E99" s="5"/>
      <c r="F99" s="5"/>
      <c r="G99" s="22"/>
      <c r="H99" s="5"/>
      <c r="I99" s="5"/>
      <c r="J99" s="5"/>
      <c r="K99" s="5"/>
      <c r="L99" s="5"/>
      <c r="M99" s="5"/>
      <c r="N99" s="5"/>
      <c r="O99" s="5"/>
      <c r="P99" s="5"/>
      <c r="Q99" s="5"/>
      <c r="R99" s="5"/>
      <c r="S99" s="5"/>
    </row>
    <row r="100" spans="1:19" hidden="1" x14ac:dyDescent="0.2">
      <c r="A100" s="5"/>
      <c r="B100" s="5"/>
      <c r="C100" s="5"/>
      <c r="D100" s="5"/>
      <c r="E100" s="5"/>
      <c r="F100" s="5"/>
      <c r="G100" s="22"/>
      <c r="H100" s="5"/>
      <c r="I100" s="5"/>
      <c r="J100" s="5"/>
      <c r="K100" s="5"/>
      <c r="L100" s="5"/>
      <c r="M100" s="5"/>
      <c r="N100" s="5"/>
      <c r="O100" s="5"/>
      <c r="P100" s="5"/>
      <c r="Q100" s="5"/>
      <c r="R100" s="5"/>
      <c r="S100" s="5"/>
    </row>
    <row r="101" spans="1:19" hidden="1" x14ac:dyDescent="0.2">
      <c r="A101" s="5"/>
      <c r="B101" s="5"/>
      <c r="C101" s="5"/>
      <c r="D101" s="5"/>
      <c r="E101" s="5"/>
      <c r="F101" s="5"/>
      <c r="G101" s="22"/>
      <c r="H101" s="5"/>
      <c r="I101" s="5"/>
      <c r="J101" s="5"/>
      <c r="K101" s="5"/>
      <c r="L101" s="5"/>
      <c r="M101" s="5"/>
      <c r="N101" s="5"/>
      <c r="O101" s="5"/>
      <c r="P101" s="5"/>
      <c r="Q101" s="5"/>
      <c r="R101" s="5"/>
      <c r="S101" s="5"/>
    </row>
    <row r="102" spans="1:19" hidden="1" x14ac:dyDescent="0.2">
      <c r="A102" s="5"/>
      <c r="B102" s="5"/>
      <c r="C102" s="5"/>
      <c r="D102" s="5"/>
      <c r="E102" s="5"/>
      <c r="F102" s="5"/>
      <c r="G102" s="22"/>
      <c r="H102" s="5"/>
      <c r="I102" s="5"/>
      <c r="J102" s="5"/>
      <c r="K102" s="5"/>
      <c r="L102" s="5"/>
      <c r="M102" s="5"/>
      <c r="N102" s="5"/>
      <c r="O102" s="5"/>
      <c r="P102" s="5"/>
      <c r="Q102" s="5"/>
      <c r="R102" s="5"/>
      <c r="S102" s="5"/>
    </row>
    <row r="103" spans="1:19" hidden="1" x14ac:dyDescent="0.2">
      <c r="A103" s="5"/>
      <c r="B103" s="5"/>
      <c r="C103" s="5"/>
      <c r="D103" s="5"/>
      <c r="E103" s="5"/>
      <c r="F103" s="5"/>
      <c r="G103" s="22"/>
      <c r="H103" s="5"/>
      <c r="I103" s="5"/>
      <c r="J103" s="5"/>
      <c r="K103" s="5"/>
      <c r="L103" s="5"/>
      <c r="M103" s="5"/>
      <c r="N103" s="5"/>
      <c r="O103" s="5"/>
      <c r="P103" s="5"/>
      <c r="Q103" s="5"/>
      <c r="R103" s="5"/>
      <c r="S103" s="5"/>
    </row>
    <row r="104" spans="1:19" hidden="1" x14ac:dyDescent="0.2">
      <c r="A104" s="5"/>
      <c r="B104" s="5"/>
      <c r="C104" s="5"/>
      <c r="D104" s="5"/>
      <c r="E104" s="5"/>
      <c r="F104" s="5"/>
      <c r="G104" s="22"/>
      <c r="H104" s="5"/>
      <c r="I104" s="5"/>
      <c r="J104" s="5"/>
      <c r="K104" s="5"/>
      <c r="L104" s="5"/>
      <c r="M104" s="5"/>
      <c r="N104" s="5"/>
      <c r="O104" s="5"/>
      <c r="P104" s="5"/>
      <c r="Q104" s="5"/>
      <c r="R104" s="5"/>
      <c r="S104" s="5"/>
    </row>
    <row r="105" spans="1:19" hidden="1" x14ac:dyDescent="0.2">
      <c r="A105" s="5"/>
      <c r="B105" s="5"/>
      <c r="C105" s="5"/>
      <c r="D105" s="5"/>
      <c r="E105" s="5"/>
      <c r="F105" s="5"/>
      <c r="G105" s="22"/>
      <c r="H105" s="5"/>
      <c r="I105" s="5"/>
      <c r="J105" s="5"/>
      <c r="K105" s="5"/>
      <c r="L105" s="5"/>
      <c r="M105" s="5"/>
      <c r="N105" s="5"/>
      <c r="O105" s="5"/>
      <c r="P105" s="5"/>
      <c r="Q105" s="5"/>
      <c r="R105" s="5"/>
      <c r="S105" s="5"/>
    </row>
    <row r="106" spans="1:19" hidden="1" x14ac:dyDescent="0.2">
      <c r="A106" s="5"/>
      <c r="B106" s="5"/>
      <c r="C106" s="5"/>
      <c r="D106" s="5"/>
      <c r="E106" s="5"/>
      <c r="F106" s="5"/>
      <c r="G106" s="22"/>
      <c r="H106" s="5"/>
      <c r="I106" s="5"/>
      <c r="J106" s="5"/>
      <c r="K106" s="5"/>
      <c r="L106" s="5"/>
      <c r="M106" s="5"/>
      <c r="N106" s="5"/>
      <c r="O106" s="5"/>
      <c r="P106" s="5"/>
      <c r="Q106" s="5"/>
      <c r="R106" s="5"/>
      <c r="S106" s="5"/>
    </row>
    <row r="107" spans="1:19" hidden="1" x14ac:dyDescent="0.2">
      <c r="A107" s="5"/>
      <c r="B107" s="5"/>
      <c r="C107" s="5"/>
      <c r="D107" s="5"/>
      <c r="E107" s="5"/>
      <c r="F107" s="5"/>
      <c r="G107" s="22"/>
      <c r="H107" s="5"/>
      <c r="I107" s="5"/>
      <c r="J107" s="5"/>
      <c r="K107" s="5"/>
      <c r="L107" s="5"/>
      <c r="M107" s="5"/>
      <c r="N107" s="5"/>
      <c r="O107" s="5"/>
      <c r="P107" s="5"/>
      <c r="Q107" s="5"/>
      <c r="R107" s="5"/>
      <c r="S107" s="5"/>
    </row>
    <row r="108" spans="1:19" hidden="1" x14ac:dyDescent="0.2">
      <c r="A108" s="5"/>
      <c r="B108" s="5"/>
      <c r="C108" s="5"/>
      <c r="D108" s="5"/>
      <c r="E108" s="5"/>
      <c r="F108" s="5"/>
      <c r="G108" s="22"/>
      <c r="H108" s="5"/>
      <c r="I108" s="5"/>
      <c r="J108" s="5"/>
      <c r="K108" s="5"/>
      <c r="L108" s="5"/>
      <c r="M108" s="5"/>
      <c r="N108" s="5"/>
      <c r="O108" s="5"/>
      <c r="P108" s="5"/>
      <c r="Q108" s="5"/>
      <c r="R108" s="5"/>
      <c r="S108" s="5"/>
    </row>
    <row r="109" spans="1:19" hidden="1" x14ac:dyDescent="0.2">
      <c r="A109" s="5"/>
      <c r="B109" s="5"/>
      <c r="C109" s="5"/>
      <c r="D109" s="5"/>
      <c r="E109" s="5"/>
      <c r="F109" s="5"/>
      <c r="G109" s="22"/>
      <c r="H109" s="5"/>
      <c r="I109" s="5"/>
      <c r="J109" s="5"/>
      <c r="K109" s="5"/>
      <c r="L109" s="5"/>
      <c r="M109" s="5"/>
      <c r="N109" s="5"/>
      <c r="O109" s="5"/>
      <c r="P109" s="5"/>
      <c r="Q109" s="5"/>
      <c r="R109" s="5"/>
      <c r="S109" s="5"/>
    </row>
    <row r="110" spans="1:19" hidden="1" x14ac:dyDescent="0.2">
      <c r="A110" s="5"/>
      <c r="B110" s="5"/>
      <c r="C110" s="5"/>
      <c r="D110" s="5"/>
      <c r="E110" s="5"/>
      <c r="F110" s="5"/>
      <c r="G110" s="22"/>
      <c r="H110" s="5"/>
      <c r="I110" s="5"/>
      <c r="J110" s="5"/>
      <c r="K110" s="5"/>
      <c r="L110" s="5"/>
      <c r="M110" s="5"/>
      <c r="N110" s="5"/>
      <c r="O110" s="5"/>
      <c r="P110" s="5"/>
      <c r="Q110" s="5"/>
      <c r="R110" s="5"/>
      <c r="S110" s="5"/>
    </row>
    <row r="111" spans="1:19" hidden="1" x14ac:dyDescent="0.2">
      <c r="A111" s="5"/>
      <c r="B111" s="5"/>
      <c r="C111" s="5"/>
      <c r="D111" s="5"/>
      <c r="E111" s="5"/>
      <c r="F111" s="5"/>
      <c r="G111" s="22"/>
      <c r="H111" s="5"/>
      <c r="I111" s="5"/>
      <c r="J111" s="5"/>
      <c r="K111" s="5"/>
      <c r="L111" s="5"/>
      <c r="M111" s="5"/>
      <c r="N111" s="5"/>
      <c r="O111" s="5"/>
      <c r="P111" s="5"/>
      <c r="Q111" s="5"/>
      <c r="R111" s="5"/>
      <c r="S111" s="5"/>
    </row>
    <row r="112" spans="1:19" hidden="1" x14ac:dyDescent="0.2">
      <c r="A112" s="5"/>
      <c r="B112" s="5"/>
      <c r="C112" s="5"/>
      <c r="D112" s="5"/>
      <c r="E112" s="5"/>
      <c r="F112" s="5"/>
      <c r="G112" s="22"/>
      <c r="H112" s="5"/>
      <c r="I112" s="5"/>
      <c r="J112" s="5"/>
      <c r="K112" s="5"/>
      <c r="L112" s="5"/>
      <c r="M112" s="5"/>
      <c r="N112" s="5"/>
      <c r="O112" s="5"/>
      <c r="P112" s="5"/>
      <c r="Q112" s="5"/>
      <c r="R112" s="5"/>
      <c r="S112" s="5"/>
    </row>
    <row r="113" spans="1:19" hidden="1" x14ac:dyDescent="0.2">
      <c r="A113" s="5"/>
      <c r="B113" s="5"/>
      <c r="C113" s="5"/>
      <c r="D113" s="5"/>
      <c r="E113" s="5"/>
      <c r="F113" s="5"/>
      <c r="G113" s="22"/>
      <c r="H113" s="5"/>
      <c r="I113" s="5"/>
      <c r="J113" s="5"/>
      <c r="K113" s="5"/>
      <c r="L113" s="5"/>
      <c r="M113" s="5"/>
      <c r="N113" s="5"/>
      <c r="O113" s="5"/>
      <c r="P113" s="5"/>
      <c r="Q113" s="5"/>
      <c r="R113" s="5"/>
      <c r="S113" s="5"/>
    </row>
    <row r="114" spans="1:19" hidden="1" x14ac:dyDescent="0.2">
      <c r="A114" s="5"/>
      <c r="B114" s="5"/>
      <c r="C114" s="5"/>
      <c r="D114" s="5"/>
      <c r="E114" s="5"/>
      <c r="F114" s="5"/>
      <c r="G114" s="22"/>
      <c r="H114" s="5"/>
      <c r="I114" s="5"/>
      <c r="J114" s="5"/>
      <c r="K114" s="5"/>
      <c r="L114" s="5"/>
      <c r="M114" s="5"/>
      <c r="N114" s="5"/>
      <c r="O114" s="5"/>
      <c r="P114" s="5"/>
      <c r="Q114" s="5"/>
      <c r="R114" s="5"/>
      <c r="S114" s="5"/>
    </row>
    <row r="115" spans="1:19" hidden="1" x14ac:dyDescent="0.2">
      <c r="A115" s="5"/>
      <c r="B115" s="5"/>
      <c r="C115" s="5"/>
      <c r="D115" s="5"/>
      <c r="E115" s="5"/>
      <c r="F115" s="5"/>
      <c r="G115" s="22"/>
      <c r="H115" s="5"/>
      <c r="I115" s="5"/>
      <c r="J115" s="5"/>
      <c r="K115" s="5"/>
      <c r="L115" s="5"/>
      <c r="M115" s="5"/>
      <c r="N115" s="5"/>
      <c r="O115" s="5"/>
      <c r="P115" s="5"/>
      <c r="Q115" s="5"/>
      <c r="R115" s="5"/>
      <c r="S115" s="5"/>
    </row>
    <row r="116" spans="1:19" hidden="1" x14ac:dyDescent="0.2">
      <c r="A116" s="5"/>
      <c r="B116" s="5"/>
      <c r="C116" s="5"/>
      <c r="D116" s="5"/>
      <c r="E116" s="5"/>
      <c r="F116" s="5"/>
      <c r="G116" s="22"/>
      <c r="H116" s="5"/>
      <c r="I116" s="5"/>
      <c r="J116" s="5"/>
      <c r="K116" s="5"/>
      <c r="L116" s="5"/>
      <c r="M116" s="5"/>
      <c r="N116" s="5"/>
      <c r="O116" s="5"/>
      <c r="P116" s="5"/>
      <c r="Q116" s="5"/>
      <c r="R116" s="5"/>
      <c r="S116" s="5"/>
    </row>
    <row r="117" spans="1:19" hidden="1" x14ac:dyDescent="0.2">
      <c r="A117" s="5"/>
      <c r="B117" s="5"/>
      <c r="C117" s="5"/>
      <c r="D117" s="5"/>
      <c r="E117" s="5"/>
      <c r="F117" s="5"/>
      <c r="G117" s="22"/>
      <c r="H117" s="5"/>
      <c r="I117" s="5"/>
      <c r="J117" s="5"/>
      <c r="K117" s="5"/>
      <c r="L117" s="5"/>
      <c r="M117" s="5"/>
      <c r="N117" s="5"/>
      <c r="O117" s="5"/>
      <c r="P117" s="5"/>
      <c r="Q117" s="5"/>
      <c r="R117" s="5"/>
      <c r="S117" s="5"/>
    </row>
    <row r="118" spans="1:19" hidden="1" x14ac:dyDescent="0.2">
      <c r="A118" s="5"/>
      <c r="B118" s="5"/>
      <c r="C118" s="5"/>
      <c r="D118" s="5"/>
      <c r="E118" s="5"/>
      <c r="F118" s="5"/>
      <c r="G118" s="22"/>
      <c r="H118" s="5"/>
      <c r="I118" s="5"/>
      <c r="J118" s="5"/>
      <c r="K118" s="5"/>
      <c r="L118" s="5"/>
      <c r="M118" s="5"/>
      <c r="N118" s="5"/>
      <c r="O118" s="5"/>
      <c r="P118" s="5"/>
      <c r="Q118" s="5"/>
      <c r="R118" s="5"/>
      <c r="S118" s="5"/>
    </row>
    <row r="119" spans="1:19" hidden="1" x14ac:dyDescent="0.2">
      <c r="A119" s="5"/>
      <c r="B119" s="5"/>
      <c r="C119" s="5"/>
      <c r="D119" s="5"/>
      <c r="E119" s="5"/>
      <c r="F119" s="5"/>
      <c r="G119" s="22"/>
      <c r="H119" s="5"/>
      <c r="I119" s="5"/>
      <c r="J119" s="5"/>
      <c r="K119" s="5"/>
      <c r="L119" s="5"/>
      <c r="M119" s="5"/>
      <c r="N119" s="5"/>
      <c r="O119" s="5"/>
      <c r="P119" s="5"/>
      <c r="Q119" s="5"/>
      <c r="R119" s="5"/>
      <c r="S119" s="5"/>
    </row>
    <row r="120" spans="1:19" hidden="1" x14ac:dyDescent="0.2">
      <c r="A120" s="5"/>
      <c r="B120" s="5"/>
      <c r="C120" s="5"/>
      <c r="D120" s="5"/>
      <c r="E120" s="5"/>
      <c r="F120" s="5"/>
      <c r="G120" s="22"/>
      <c r="H120" s="5"/>
      <c r="I120" s="5"/>
      <c r="J120" s="5"/>
      <c r="K120" s="5"/>
      <c r="L120" s="5"/>
      <c r="M120" s="5"/>
      <c r="N120" s="5"/>
      <c r="O120" s="5"/>
      <c r="P120" s="5"/>
      <c r="Q120" s="5"/>
      <c r="R120" s="5"/>
      <c r="S120" s="5"/>
    </row>
    <row r="121" spans="1:19" hidden="1" x14ac:dyDescent="0.2">
      <c r="A121" s="5"/>
      <c r="B121" s="5"/>
      <c r="C121" s="5"/>
      <c r="D121" s="5"/>
      <c r="E121" s="5"/>
      <c r="F121" s="5"/>
      <c r="G121" s="22"/>
      <c r="H121" s="5"/>
      <c r="I121" s="5"/>
      <c r="J121" s="5"/>
      <c r="K121" s="5"/>
      <c r="L121" s="5"/>
      <c r="M121" s="5"/>
      <c r="N121" s="5"/>
      <c r="O121" s="5"/>
      <c r="P121" s="5"/>
      <c r="Q121" s="5"/>
      <c r="R121" s="5"/>
      <c r="S121" s="5"/>
    </row>
    <row r="122" spans="1:19" hidden="1" x14ac:dyDescent="0.2">
      <c r="A122" s="5"/>
      <c r="B122" s="5"/>
      <c r="C122" s="5"/>
      <c r="D122" s="5"/>
      <c r="E122" s="5"/>
      <c r="F122" s="5"/>
      <c r="G122" s="22"/>
      <c r="H122" s="5"/>
      <c r="I122" s="5"/>
      <c r="J122" s="5"/>
      <c r="K122" s="5"/>
      <c r="L122" s="5"/>
      <c r="M122" s="5"/>
      <c r="N122" s="5"/>
      <c r="O122" s="5"/>
      <c r="P122" s="5"/>
      <c r="Q122" s="5"/>
      <c r="R122" s="5"/>
      <c r="S122" s="5"/>
    </row>
    <row r="123" spans="1:19" hidden="1" x14ac:dyDescent="0.2">
      <c r="A123" s="5"/>
      <c r="B123" s="5"/>
      <c r="C123" s="5"/>
      <c r="D123" s="5"/>
      <c r="E123" s="5"/>
      <c r="F123" s="5"/>
      <c r="G123" s="22"/>
      <c r="H123" s="5"/>
      <c r="I123" s="5"/>
      <c r="J123" s="5"/>
      <c r="K123" s="5"/>
      <c r="L123" s="5"/>
      <c r="M123" s="5"/>
      <c r="N123" s="5"/>
      <c r="O123" s="5"/>
      <c r="P123" s="5"/>
      <c r="Q123" s="5"/>
      <c r="R123" s="5"/>
      <c r="S123" s="5"/>
    </row>
    <row r="124" spans="1:19" hidden="1" x14ac:dyDescent="0.2">
      <c r="A124" s="5"/>
      <c r="B124" s="5"/>
      <c r="C124" s="5"/>
      <c r="D124" s="5"/>
      <c r="E124" s="5"/>
      <c r="F124" s="5"/>
      <c r="G124" s="22"/>
      <c r="H124" s="5"/>
      <c r="I124" s="5"/>
      <c r="J124" s="5"/>
      <c r="K124" s="5"/>
      <c r="L124" s="5"/>
      <c r="M124" s="5"/>
      <c r="N124" s="5"/>
      <c r="O124" s="5"/>
      <c r="P124" s="5"/>
      <c r="Q124" s="5"/>
      <c r="R124" s="5"/>
      <c r="S124" s="5"/>
    </row>
    <row r="125" spans="1:19" hidden="1" x14ac:dyDescent="0.2">
      <c r="A125" s="5"/>
      <c r="B125" s="5"/>
      <c r="C125" s="5"/>
      <c r="D125" s="5"/>
      <c r="E125" s="5"/>
      <c r="F125" s="5"/>
      <c r="G125" s="22"/>
      <c r="H125" s="5"/>
      <c r="I125" s="5"/>
      <c r="J125" s="5"/>
      <c r="K125" s="5"/>
      <c r="L125" s="5"/>
      <c r="M125" s="5"/>
      <c r="N125" s="5"/>
      <c r="O125" s="5"/>
      <c r="P125" s="5"/>
      <c r="Q125" s="5"/>
      <c r="R125" s="5"/>
      <c r="S125" s="5"/>
    </row>
    <row r="126" spans="1:19" hidden="1" x14ac:dyDescent="0.2">
      <c r="A126" s="5"/>
      <c r="B126" s="5"/>
      <c r="C126" s="5"/>
      <c r="D126" s="5"/>
      <c r="E126" s="5"/>
      <c r="F126" s="5"/>
      <c r="G126" s="22"/>
      <c r="H126" s="5"/>
      <c r="I126" s="5"/>
      <c r="J126" s="5"/>
      <c r="K126" s="5"/>
      <c r="L126" s="5"/>
      <c r="M126" s="5"/>
      <c r="N126" s="5"/>
      <c r="O126" s="5"/>
      <c r="P126" s="5"/>
      <c r="Q126" s="5"/>
      <c r="R126" s="5"/>
      <c r="S126" s="5"/>
    </row>
    <row r="127" spans="1:19" hidden="1" x14ac:dyDescent="0.2">
      <c r="A127" s="5"/>
      <c r="B127" s="5"/>
      <c r="C127" s="5"/>
      <c r="D127" s="5"/>
      <c r="E127" s="5"/>
      <c r="F127" s="5"/>
      <c r="G127" s="22"/>
      <c r="H127" s="5"/>
      <c r="I127" s="5"/>
      <c r="J127" s="5"/>
      <c r="K127" s="5"/>
      <c r="L127" s="5"/>
      <c r="M127" s="5"/>
      <c r="N127" s="5"/>
      <c r="O127" s="5"/>
      <c r="P127" s="5"/>
      <c r="Q127" s="5"/>
      <c r="R127" s="5"/>
      <c r="S127" s="5"/>
    </row>
    <row r="128" spans="1:19" hidden="1" x14ac:dyDescent="0.2">
      <c r="A128" s="5"/>
      <c r="B128" s="5"/>
      <c r="C128" s="5"/>
      <c r="D128" s="5"/>
      <c r="E128" s="5"/>
      <c r="F128" s="5"/>
      <c r="G128" s="22"/>
      <c r="H128" s="5"/>
      <c r="I128" s="5"/>
      <c r="J128" s="5"/>
      <c r="K128" s="5"/>
      <c r="L128" s="5"/>
      <c r="M128" s="5"/>
      <c r="N128" s="5"/>
      <c r="O128" s="5"/>
      <c r="P128" s="5"/>
      <c r="Q128" s="5"/>
      <c r="R128" s="5"/>
      <c r="S128" s="5"/>
    </row>
    <row r="129" spans="1:19" hidden="1" x14ac:dyDescent="0.2">
      <c r="A129" s="5"/>
      <c r="B129" s="5"/>
      <c r="C129" s="5"/>
      <c r="D129" s="5"/>
      <c r="E129" s="5"/>
      <c r="F129" s="5"/>
      <c r="G129" s="22"/>
      <c r="H129" s="5"/>
      <c r="I129" s="5"/>
      <c r="J129" s="5"/>
      <c r="K129" s="5"/>
      <c r="L129" s="5"/>
      <c r="M129" s="5"/>
      <c r="N129" s="5"/>
      <c r="O129" s="5"/>
      <c r="P129" s="5"/>
      <c r="Q129" s="5"/>
      <c r="R129" s="5"/>
      <c r="S129" s="5"/>
    </row>
    <row r="130" spans="1:19" hidden="1" x14ac:dyDescent="0.2">
      <c r="A130" s="5"/>
      <c r="B130" s="5"/>
      <c r="C130" s="5"/>
      <c r="D130" s="5"/>
      <c r="E130" s="5"/>
      <c r="F130" s="5"/>
      <c r="G130" s="22"/>
      <c r="H130" s="5"/>
      <c r="I130" s="5"/>
      <c r="J130" s="5"/>
      <c r="K130" s="5"/>
      <c r="L130" s="5"/>
      <c r="M130" s="5"/>
      <c r="N130" s="5"/>
      <c r="O130" s="5"/>
      <c r="P130" s="5"/>
      <c r="Q130" s="5"/>
      <c r="R130" s="5"/>
      <c r="S130" s="5"/>
    </row>
    <row r="131" spans="1:19" hidden="1" x14ac:dyDescent="0.2">
      <c r="A131" s="5"/>
      <c r="B131" s="5"/>
      <c r="C131" s="5"/>
      <c r="D131" s="5"/>
      <c r="E131" s="5"/>
      <c r="F131" s="5"/>
      <c r="G131" s="22"/>
      <c r="H131" s="5"/>
      <c r="I131" s="5"/>
      <c r="J131" s="5"/>
      <c r="K131" s="5"/>
      <c r="L131" s="5"/>
      <c r="M131" s="5"/>
      <c r="N131" s="5"/>
      <c r="O131" s="5"/>
      <c r="P131" s="5"/>
      <c r="Q131" s="5"/>
      <c r="R131" s="5"/>
      <c r="S131" s="5"/>
    </row>
    <row r="132" spans="1:19" hidden="1" x14ac:dyDescent="0.2">
      <c r="A132" s="5"/>
      <c r="B132" s="5"/>
      <c r="C132" s="5"/>
      <c r="D132" s="5"/>
      <c r="E132" s="5"/>
      <c r="F132" s="5"/>
      <c r="G132" s="22"/>
      <c r="H132" s="5"/>
      <c r="I132" s="5"/>
      <c r="J132" s="5"/>
      <c r="K132" s="5"/>
      <c r="L132" s="5"/>
      <c r="M132" s="5"/>
      <c r="N132" s="5"/>
      <c r="O132" s="5"/>
      <c r="P132" s="5"/>
      <c r="Q132" s="5"/>
      <c r="R132" s="5"/>
      <c r="S132" s="5"/>
    </row>
    <row r="133" spans="1:19" hidden="1" x14ac:dyDescent="0.2">
      <c r="A133" s="5"/>
      <c r="B133" s="5"/>
      <c r="C133" s="5"/>
      <c r="D133" s="5"/>
      <c r="E133" s="5"/>
      <c r="F133" s="5"/>
      <c r="G133" s="22"/>
      <c r="H133" s="5"/>
      <c r="I133" s="5"/>
      <c r="J133" s="5"/>
      <c r="K133" s="5"/>
      <c r="L133" s="5"/>
      <c r="M133" s="5"/>
      <c r="N133" s="5"/>
      <c r="O133" s="5"/>
      <c r="P133" s="5"/>
      <c r="Q133" s="5"/>
      <c r="R133" s="5"/>
      <c r="S133" s="5"/>
    </row>
    <row r="134" spans="1:19" hidden="1" x14ac:dyDescent="0.2">
      <c r="A134" s="5"/>
      <c r="B134" s="5"/>
      <c r="C134" s="5"/>
      <c r="D134" s="5"/>
      <c r="E134" s="5"/>
      <c r="F134" s="5"/>
      <c r="G134" s="22"/>
      <c r="H134" s="5"/>
      <c r="I134" s="5"/>
      <c r="J134" s="5"/>
      <c r="K134" s="5"/>
      <c r="L134" s="5"/>
      <c r="M134" s="5"/>
      <c r="N134" s="5"/>
      <c r="O134" s="5"/>
      <c r="P134" s="5"/>
      <c r="Q134" s="5"/>
      <c r="R134" s="5"/>
      <c r="S134" s="5"/>
    </row>
    <row r="135" spans="1:19" hidden="1" x14ac:dyDescent="0.2">
      <c r="A135" s="5"/>
      <c r="B135" s="5"/>
      <c r="C135" s="5"/>
      <c r="D135" s="5"/>
      <c r="E135" s="5"/>
      <c r="F135" s="5"/>
      <c r="G135" s="22"/>
      <c r="H135" s="5"/>
      <c r="I135" s="5"/>
      <c r="J135" s="5"/>
      <c r="K135" s="5"/>
      <c r="L135" s="5"/>
      <c r="M135" s="5"/>
      <c r="N135" s="5"/>
      <c r="O135" s="5"/>
      <c r="P135" s="5"/>
      <c r="Q135" s="5"/>
      <c r="R135" s="5"/>
      <c r="S135" s="5"/>
    </row>
    <row r="136" spans="1:19" hidden="1" x14ac:dyDescent="0.2">
      <c r="A136" s="5"/>
      <c r="B136" s="5"/>
      <c r="C136" s="5"/>
      <c r="D136" s="5"/>
      <c r="E136" s="5"/>
      <c r="F136" s="5"/>
      <c r="G136" s="22"/>
      <c r="H136" s="5"/>
      <c r="I136" s="5"/>
      <c r="J136" s="5"/>
      <c r="K136" s="5"/>
      <c r="L136" s="5"/>
      <c r="M136" s="5"/>
      <c r="N136" s="5"/>
      <c r="O136" s="5"/>
      <c r="P136" s="5"/>
      <c r="Q136" s="5"/>
      <c r="R136" s="5"/>
      <c r="S136" s="5"/>
    </row>
    <row r="137" spans="1:19" hidden="1" x14ac:dyDescent="0.2">
      <c r="A137" s="5"/>
      <c r="B137" s="5"/>
      <c r="C137" s="5"/>
      <c r="D137" s="5"/>
      <c r="E137" s="5"/>
      <c r="F137" s="5"/>
      <c r="G137" s="22"/>
      <c r="H137" s="5"/>
      <c r="I137" s="5"/>
      <c r="J137" s="5"/>
      <c r="K137" s="5"/>
      <c r="L137" s="5"/>
      <c r="M137" s="5"/>
      <c r="N137" s="5"/>
      <c r="O137" s="5"/>
      <c r="P137" s="5"/>
      <c r="Q137" s="5"/>
      <c r="R137" s="5"/>
      <c r="S137" s="5"/>
    </row>
    <row r="138" spans="1:19" hidden="1" x14ac:dyDescent="0.2">
      <c r="A138" s="5"/>
      <c r="B138" s="5"/>
      <c r="C138" s="5"/>
      <c r="D138" s="5"/>
      <c r="E138" s="5"/>
      <c r="F138" s="5"/>
      <c r="G138" s="22"/>
      <c r="H138" s="5"/>
      <c r="I138" s="5"/>
      <c r="J138" s="5"/>
      <c r="K138" s="5"/>
      <c r="L138" s="5"/>
      <c r="M138" s="5"/>
      <c r="N138" s="5"/>
      <c r="O138" s="5"/>
      <c r="P138" s="5"/>
      <c r="Q138" s="5"/>
      <c r="R138" s="5"/>
      <c r="S138" s="5"/>
    </row>
    <row r="139" spans="1:19" hidden="1" x14ac:dyDescent="0.2">
      <c r="A139" s="5"/>
      <c r="B139" s="5"/>
      <c r="C139" s="5"/>
      <c r="D139" s="5"/>
      <c r="E139" s="5"/>
      <c r="F139" s="5"/>
      <c r="G139" s="22"/>
      <c r="H139" s="5"/>
      <c r="I139" s="5"/>
      <c r="J139" s="5"/>
      <c r="K139" s="5"/>
      <c r="L139" s="5"/>
      <c r="M139" s="5"/>
      <c r="N139" s="5"/>
      <c r="O139" s="5"/>
      <c r="P139" s="5"/>
      <c r="Q139" s="5"/>
      <c r="R139" s="5"/>
      <c r="S139" s="5"/>
    </row>
    <row r="140" spans="1:19" hidden="1" x14ac:dyDescent="0.2">
      <c r="A140" s="5"/>
      <c r="B140" s="5"/>
      <c r="C140" s="5"/>
      <c r="D140" s="5"/>
      <c r="E140" s="5"/>
      <c r="F140" s="5"/>
      <c r="G140" s="22"/>
      <c r="H140" s="5"/>
      <c r="I140" s="5"/>
      <c r="J140" s="5"/>
      <c r="K140" s="5"/>
      <c r="L140" s="5"/>
      <c r="M140" s="5"/>
      <c r="N140" s="5"/>
      <c r="O140" s="5"/>
      <c r="P140" s="5"/>
      <c r="Q140" s="5"/>
      <c r="R140" s="5"/>
      <c r="S140" s="5"/>
    </row>
    <row r="141" spans="1:19" hidden="1" x14ac:dyDescent="0.2">
      <c r="A141" s="5"/>
      <c r="B141" s="5"/>
      <c r="C141" s="5"/>
      <c r="D141" s="5"/>
      <c r="E141" s="5"/>
      <c r="F141" s="5"/>
      <c r="G141" s="22"/>
      <c r="H141" s="5"/>
      <c r="I141" s="5"/>
      <c r="J141" s="5"/>
      <c r="K141" s="5"/>
      <c r="L141" s="5"/>
      <c r="M141" s="5"/>
      <c r="N141" s="5"/>
      <c r="O141" s="5"/>
      <c r="P141" s="5"/>
      <c r="Q141" s="5"/>
      <c r="R141" s="5"/>
      <c r="S141" s="5"/>
    </row>
    <row r="142" spans="1:19" hidden="1" x14ac:dyDescent="0.2">
      <c r="A142" s="5"/>
      <c r="B142" s="5"/>
      <c r="C142" s="5"/>
      <c r="D142" s="5"/>
      <c r="E142" s="5"/>
      <c r="F142" s="5"/>
      <c r="G142" s="22"/>
      <c r="H142" s="5"/>
      <c r="I142" s="5"/>
      <c r="J142" s="5"/>
      <c r="K142" s="5"/>
      <c r="L142" s="5"/>
      <c r="M142" s="5"/>
      <c r="N142" s="5"/>
      <c r="O142" s="5"/>
      <c r="P142" s="5"/>
      <c r="Q142" s="5"/>
      <c r="R142" s="5"/>
      <c r="S142" s="5"/>
    </row>
    <row r="143" spans="1:19" hidden="1" x14ac:dyDescent="0.2">
      <c r="A143" s="5"/>
      <c r="B143" s="5"/>
      <c r="C143" s="5"/>
      <c r="D143" s="5"/>
      <c r="E143" s="5"/>
      <c r="F143" s="5"/>
      <c r="G143" s="22"/>
      <c r="H143" s="5"/>
      <c r="I143" s="5"/>
      <c r="J143" s="5"/>
      <c r="K143" s="5"/>
      <c r="L143" s="5"/>
      <c r="M143" s="5"/>
      <c r="N143" s="5"/>
      <c r="O143" s="5"/>
      <c r="P143" s="5"/>
      <c r="Q143" s="5"/>
      <c r="R143" s="5"/>
      <c r="S143" s="5"/>
    </row>
    <row r="144" spans="1:19" hidden="1" x14ac:dyDescent="0.2">
      <c r="A144" s="5"/>
      <c r="B144" s="5"/>
      <c r="C144" s="5"/>
      <c r="D144" s="5"/>
      <c r="E144" s="5"/>
      <c r="F144" s="5"/>
      <c r="G144" s="22"/>
      <c r="H144" s="5"/>
      <c r="I144" s="5"/>
      <c r="J144" s="5"/>
      <c r="K144" s="5"/>
      <c r="L144" s="5"/>
      <c r="M144" s="5"/>
      <c r="N144" s="5"/>
      <c r="O144" s="5"/>
      <c r="P144" s="5"/>
      <c r="Q144" s="5"/>
      <c r="R144" s="5"/>
      <c r="S144" s="5"/>
    </row>
    <row r="145" spans="1:19" hidden="1" x14ac:dyDescent="0.2">
      <c r="A145" s="5"/>
      <c r="B145" s="5"/>
      <c r="C145" s="5"/>
      <c r="D145" s="5"/>
      <c r="E145" s="5"/>
      <c r="F145" s="5"/>
      <c r="G145" s="22"/>
      <c r="H145" s="5"/>
      <c r="I145" s="5"/>
      <c r="J145" s="5"/>
      <c r="K145" s="5"/>
      <c r="L145" s="5"/>
      <c r="M145" s="5"/>
      <c r="N145" s="5"/>
      <c r="O145" s="5"/>
      <c r="P145" s="5"/>
      <c r="Q145" s="5"/>
      <c r="R145" s="5"/>
      <c r="S145" s="5"/>
    </row>
    <row r="146" spans="1:19" hidden="1" x14ac:dyDescent="0.2">
      <c r="A146" s="5"/>
      <c r="B146" s="5"/>
      <c r="C146" s="5"/>
      <c r="D146" s="5"/>
      <c r="E146" s="5"/>
      <c r="F146" s="5"/>
      <c r="G146" s="22"/>
      <c r="H146" s="5"/>
      <c r="I146" s="5"/>
      <c r="J146" s="5"/>
      <c r="K146" s="5"/>
      <c r="L146" s="5"/>
      <c r="M146" s="5"/>
      <c r="N146" s="5"/>
      <c r="O146" s="5"/>
      <c r="P146" s="5"/>
      <c r="Q146" s="5"/>
      <c r="R146" s="5"/>
      <c r="S146" s="5"/>
    </row>
    <row r="147" spans="1:19" hidden="1" x14ac:dyDescent="0.2">
      <c r="A147" s="5"/>
      <c r="B147" s="5"/>
      <c r="C147" s="5"/>
      <c r="D147" s="5"/>
      <c r="E147" s="5"/>
      <c r="F147" s="5"/>
      <c r="G147" s="22"/>
      <c r="H147" s="5"/>
      <c r="I147" s="5"/>
      <c r="J147" s="5"/>
      <c r="K147" s="5"/>
      <c r="L147" s="5"/>
      <c r="M147" s="5"/>
      <c r="N147" s="5"/>
      <c r="O147" s="5"/>
      <c r="P147" s="5"/>
      <c r="Q147" s="5"/>
      <c r="R147" s="5"/>
      <c r="S147" s="5"/>
    </row>
    <row r="148" spans="1:19" hidden="1" x14ac:dyDescent="0.2">
      <c r="A148" s="5"/>
      <c r="B148" s="5"/>
      <c r="C148" s="5"/>
      <c r="D148" s="5"/>
      <c r="E148" s="5"/>
      <c r="F148" s="5"/>
      <c r="G148" s="22"/>
      <c r="H148" s="5"/>
      <c r="I148" s="5"/>
      <c r="J148" s="5"/>
      <c r="K148" s="5"/>
      <c r="L148" s="5"/>
      <c r="M148" s="5"/>
      <c r="N148" s="5"/>
      <c r="O148" s="5"/>
      <c r="P148" s="5"/>
      <c r="Q148" s="5"/>
      <c r="R148" s="5"/>
      <c r="S148" s="5"/>
    </row>
    <row r="149" spans="1:19" hidden="1" x14ac:dyDescent="0.2">
      <c r="A149" s="5"/>
      <c r="B149" s="5"/>
      <c r="C149" s="5"/>
      <c r="D149" s="5"/>
      <c r="E149" s="5"/>
      <c r="F149" s="5"/>
      <c r="G149" s="22"/>
      <c r="H149" s="5"/>
      <c r="I149" s="5"/>
      <c r="J149" s="5"/>
      <c r="K149" s="5"/>
      <c r="L149" s="5"/>
      <c r="M149" s="5"/>
      <c r="N149" s="5"/>
      <c r="O149" s="5"/>
      <c r="P149" s="5"/>
      <c r="Q149" s="5"/>
      <c r="R149" s="5"/>
      <c r="S149" s="5"/>
    </row>
    <row r="150" spans="1:19" hidden="1" x14ac:dyDescent="0.2">
      <c r="A150" s="5"/>
      <c r="B150" s="5"/>
      <c r="C150" s="5"/>
      <c r="D150" s="5"/>
      <c r="E150" s="5"/>
      <c r="F150" s="5"/>
      <c r="G150" s="22"/>
      <c r="H150" s="5"/>
      <c r="I150" s="5"/>
      <c r="J150" s="5"/>
      <c r="K150" s="5"/>
      <c r="L150" s="5"/>
      <c r="M150" s="5"/>
      <c r="N150" s="5"/>
      <c r="O150" s="5"/>
      <c r="P150" s="5"/>
      <c r="Q150" s="5"/>
      <c r="R150" s="5"/>
      <c r="S150" s="5"/>
    </row>
    <row r="151" spans="1:19" hidden="1" x14ac:dyDescent="0.2">
      <c r="A151" s="5"/>
      <c r="B151" s="5"/>
      <c r="C151" s="5"/>
      <c r="D151" s="5"/>
      <c r="E151" s="5"/>
      <c r="F151" s="5"/>
      <c r="G151" s="22"/>
      <c r="H151" s="5"/>
      <c r="I151" s="5"/>
      <c r="J151" s="5"/>
      <c r="K151" s="5"/>
      <c r="L151" s="5"/>
      <c r="M151" s="5"/>
      <c r="N151" s="5"/>
      <c r="O151" s="5"/>
      <c r="P151" s="5"/>
      <c r="Q151" s="5"/>
      <c r="R151" s="5"/>
      <c r="S151" s="5"/>
    </row>
    <row r="152" spans="1:19" hidden="1" x14ac:dyDescent="0.2">
      <c r="A152" s="5"/>
      <c r="B152" s="5"/>
      <c r="C152" s="5"/>
      <c r="D152" s="5"/>
      <c r="E152" s="5"/>
      <c r="F152" s="5"/>
      <c r="G152" s="22"/>
      <c r="H152" s="5"/>
      <c r="I152" s="5"/>
      <c r="J152" s="5"/>
      <c r="K152" s="5"/>
      <c r="L152" s="5"/>
      <c r="M152" s="5"/>
      <c r="N152" s="5"/>
      <c r="O152" s="5"/>
      <c r="P152" s="5"/>
      <c r="Q152" s="5"/>
      <c r="R152" s="5"/>
      <c r="S152" s="5"/>
    </row>
    <row r="153" spans="1:19" hidden="1" x14ac:dyDescent="0.2">
      <c r="A153" s="5"/>
      <c r="B153" s="5"/>
      <c r="C153" s="5"/>
      <c r="D153" s="5"/>
      <c r="E153" s="5"/>
      <c r="F153" s="5"/>
      <c r="G153" s="22"/>
      <c r="H153" s="5"/>
      <c r="I153" s="5"/>
      <c r="J153" s="5"/>
      <c r="K153" s="5"/>
      <c r="L153" s="5"/>
      <c r="M153" s="5"/>
      <c r="N153" s="5"/>
      <c r="O153" s="5"/>
      <c r="P153" s="5"/>
      <c r="Q153" s="5"/>
      <c r="R153" s="5"/>
      <c r="S153" s="5"/>
    </row>
    <row r="154" spans="1:19" hidden="1" x14ac:dyDescent="0.2">
      <c r="A154" s="5"/>
      <c r="B154" s="5"/>
      <c r="C154" s="5"/>
      <c r="D154" s="5"/>
      <c r="E154" s="5"/>
      <c r="F154" s="5"/>
      <c r="G154" s="22"/>
      <c r="H154" s="5"/>
      <c r="I154" s="5"/>
      <c r="J154" s="5"/>
      <c r="K154" s="5"/>
      <c r="L154" s="5"/>
      <c r="M154" s="5"/>
      <c r="N154" s="5"/>
      <c r="O154" s="5"/>
      <c r="P154" s="5"/>
      <c r="Q154" s="5"/>
      <c r="R154" s="5"/>
      <c r="S154" s="5"/>
    </row>
    <row r="155" spans="1:19" hidden="1" x14ac:dyDescent="0.2">
      <c r="A155" s="5"/>
      <c r="B155" s="5"/>
      <c r="C155" s="5"/>
      <c r="D155" s="5"/>
      <c r="E155" s="5"/>
      <c r="F155" s="5"/>
      <c r="G155" s="22"/>
      <c r="H155" s="5"/>
      <c r="I155" s="5"/>
      <c r="J155" s="5"/>
      <c r="K155" s="5"/>
      <c r="L155" s="5"/>
      <c r="M155" s="5"/>
      <c r="N155" s="5"/>
      <c r="O155" s="5"/>
      <c r="P155" s="5"/>
      <c r="Q155" s="5"/>
      <c r="R155" s="5"/>
      <c r="S155" s="5"/>
    </row>
    <row r="156" spans="1:19" hidden="1" x14ac:dyDescent="0.2">
      <c r="A156" s="5"/>
      <c r="B156" s="5"/>
      <c r="C156" s="5"/>
      <c r="D156" s="5"/>
      <c r="E156" s="5"/>
      <c r="F156" s="5"/>
      <c r="G156" s="22"/>
      <c r="H156" s="5"/>
      <c r="I156" s="5"/>
      <c r="J156" s="5"/>
      <c r="K156" s="5"/>
      <c r="L156" s="5"/>
      <c r="M156" s="5"/>
      <c r="N156" s="5"/>
      <c r="O156" s="5"/>
      <c r="P156" s="5"/>
      <c r="Q156" s="5"/>
      <c r="R156" s="5"/>
      <c r="S156" s="5"/>
    </row>
    <row r="157" spans="1:19" hidden="1" x14ac:dyDescent="0.2">
      <c r="A157" s="5"/>
      <c r="B157" s="5"/>
      <c r="C157" s="5"/>
      <c r="D157" s="5"/>
      <c r="E157" s="5"/>
      <c r="F157" s="5"/>
      <c r="G157" s="22"/>
      <c r="H157" s="5"/>
      <c r="I157" s="5"/>
      <c r="J157" s="5"/>
      <c r="K157" s="5"/>
      <c r="L157" s="5"/>
      <c r="M157" s="5"/>
      <c r="N157" s="5"/>
      <c r="O157" s="5"/>
      <c r="P157" s="5"/>
      <c r="Q157" s="5"/>
      <c r="R157" s="5"/>
      <c r="S157" s="5"/>
    </row>
    <row r="158" spans="1:19" hidden="1" x14ac:dyDescent="0.2">
      <c r="A158" s="5"/>
      <c r="B158" s="5"/>
      <c r="C158" s="5"/>
      <c r="D158" s="5"/>
      <c r="E158" s="5"/>
      <c r="F158" s="5"/>
      <c r="G158" s="22"/>
      <c r="H158" s="5"/>
      <c r="I158" s="5"/>
      <c r="J158" s="5"/>
      <c r="K158" s="5"/>
      <c r="L158" s="5"/>
      <c r="M158" s="5"/>
      <c r="N158" s="5"/>
      <c r="O158" s="5"/>
      <c r="P158" s="5"/>
      <c r="Q158" s="5"/>
      <c r="R158" s="5"/>
      <c r="S158" s="5"/>
    </row>
    <row r="159" spans="1:19" hidden="1" x14ac:dyDescent="0.2">
      <c r="A159" s="5"/>
      <c r="B159" s="5"/>
      <c r="C159" s="5"/>
      <c r="D159" s="5"/>
      <c r="E159" s="5"/>
      <c r="F159" s="5"/>
      <c r="G159" s="22"/>
      <c r="H159" s="5"/>
      <c r="I159" s="5"/>
      <c r="J159" s="5"/>
      <c r="K159" s="5"/>
      <c r="L159" s="5"/>
      <c r="M159" s="5"/>
      <c r="N159" s="5"/>
      <c r="O159" s="5"/>
      <c r="P159" s="5"/>
      <c r="Q159" s="5"/>
      <c r="R159" s="5"/>
      <c r="S159" s="5"/>
    </row>
    <row r="160" spans="1:19" hidden="1" x14ac:dyDescent="0.2">
      <c r="A160" s="5"/>
      <c r="B160" s="5"/>
      <c r="C160" s="5"/>
      <c r="D160" s="5"/>
      <c r="E160" s="5"/>
      <c r="F160" s="5"/>
      <c r="G160" s="22"/>
      <c r="H160" s="5"/>
      <c r="I160" s="5"/>
      <c r="J160" s="5"/>
      <c r="K160" s="5"/>
      <c r="L160" s="5"/>
      <c r="M160" s="5"/>
      <c r="N160" s="5"/>
      <c r="O160" s="5"/>
      <c r="P160" s="5"/>
      <c r="Q160" s="5"/>
      <c r="R160" s="5"/>
      <c r="S160" s="5"/>
    </row>
    <row r="161" spans="1:19" hidden="1" x14ac:dyDescent="0.2">
      <c r="A161" s="5"/>
      <c r="B161" s="5"/>
      <c r="C161" s="5"/>
      <c r="D161" s="5"/>
      <c r="E161" s="5"/>
      <c r="F161" s="5"/>
      <c r="G161" s="22"/>
      <c r="H161" s="5"/>
      <c r="I161" s="5"/>
      <c r="J161" s="5"/>
      <c r="K161" s="5"/>
      <c r="L161" s="5"/>
      <c r="M161" s="5"/>
      <c r="N161" s="5"/>
      <c r="O161" s="5"/>
      <c r="P161" s="5"/>
      <c r="Q161" s="5"/>
      <c r="R161" s="5"/>
      <c r="S161" s="5"/>
    </row>
    <row r="162" spans="1:19" hidden="1" x14ac:dyDescent="0.2">
      <c r="A162" s="5"/>
      <c r="B162" s="5"/>
      <c r="C162" s="5"/>
      <c r="D162" s="5"/>
      <c r="E162" s="5"/>
      <c r="F162" s="5"/>
      <c r="G162" s="22"/>
      <c r="H162" s="5"/>
      <c r="I162" s="5"/>
      <c r="J162" s="5"/>
      <c r="K162" s="5"/>
      <c r="L162" s="5"/>
      <c r="M162" s="5"/>
      <c r="N162" s="5"/>
      <c r="O162" s="5"/>
      <c r="P162" s="5"/>
      <c r="Q162" s="5"/>
      <c r="R162" s="5"/>
      <c r="S162" s="5"/>
    </row>
    <row r="163" spans="1:19" hidden="1" x14ac:dyDescent="0.2">
      <c r="A163" s="5"/>
      <c r="B163" s="5"/>
      <c r="C163" s="5"/>
      <c r="D163" s="5"/>
      <c r="E163" s="5"/>
      <c r="F163" s="5"/>
      <c r="G163" s="22"/>
      <c r="H163" s="5"/>
      <c r="I163" s="5"/>
      <c r="J163" s="5"/>
      <c r="K163" s="5"/>
      <c r="L163" s="5"/>
      <c r="M163" s="5"/>
      <c r="N163" s="5"/>
      <c r="O163" s="5"/>
      <c r="P163" s="5"/>
      <c r="Q163" s="5"/>
      <c r="R163" s="5"/>
      <c r="S163" s="5"/>
    </row>
    <row r="164" spans="1:19" hidden="1" x14ac:dyDescent="0.2">
      <c r="A164" s="5"/>
      <c r="B164" s="5"/>
      <c r="C164" s="5"/>
      <c r="D164" s="5"/>
      <c r="E164" s="5"/>
      <c r="F164" s="5"/>
      <c r="G164" s="22"/>
      <c r="H164" s="5"/>
      <c r="I164" s="5"/>
      <c r="J164" s="5"/>
      <c r="K164" s="5"/>
      <c r="L164" s="5"/>
      <c r="M164" s="5"/>
      <c r="N164" s="5"/>
      <c r="O164" s="5"/>
      <c r="P164" s="5"/>
      <c r="Q164" s="5"/>
      <c r="R164" s="5"/>
      <c r="S164" s="5"/>
    </row>
    <row r="165" spans="1:19" hidden="1" x14ac:dyDescent="0.2">
      <c r="A165" s="5"/>
      <c r="B165" s="5"/>
      <c r="C165" s="5"/>
      <c r="D165" s="5"/>
      <c r="E165" s="5"/>
      <c r="F165" s="5"/>
      <c r="G165" s="22"/>
      <c r="H165" s="5"/>
      <c r="I165" s="5"/>
      <c r="J165" s="5"/>
      <c r="K165" s="5"/>
      <c r="L165" s="5"/>
      <c r="M165" s="5"/>
      <c r="N165" s="5"/>
      <c r="O165" s="5"/>
      <c r="P165" s="5"/>
      <c r="Q165" s="5"/>
      <c r="R165" s="5"/>
      <c r="S165" s="5"/>
    </row>
    <row r="166" spans="1:19" hidden="1" x14ac:dyDescent="0.2">
      <c r="A166" s="5"/>
      <c r="B166" s="5"/>
      <c r="C166" s="5"/>
      <c r="D166" s="5"/>
      <c r="E166" s="5"/>
      <c r="F166" s="5"/>
      <c r="G166" s="22"/>
      <c r="H166" s="5"/>
      <c r="I166" s="5"/>
      <c r="J166" s="5"/>
      <c r="K166" s="5"/>
      <c r="L166" s="5"/>
      <c r="M166" s="5"/>
      <c r="N166" s="5"/>
      <c r="O166" s="5"/>
      <c r="P166" s="5"/>
      <c r="Q166" s="5"/>
      <c r="R166" s="5"/>
      <c r="S166" s="5"/>
    </row>
    <row r="167" spans="1:19" hidden="1" x14ac:dyDescent="0.2">
      <c r="A167" s="5"/>
      <c r="B167" s="5"/>
      <c r="C167" s="5"/>
      <c r="D167" s="5"/>
      <c r="E167" s="5"/>
      <c r="F167" s="5"/>
      <c r="G167" s="22"/>
      <c r="H167" s="5"/>
      <c r="I167" s="5"/>
      <c r="J167" s="5"/>
      <c r="K167" s="5"/>
      <c r="L167" s="5"/>
      <c r="M167" s="5"/>
      <c r="N167" s="5"/>
      <c r="O167" s="5"/>
      <c r="P167" s="5"/>
      <c r="Q167" s="5"/>
      <c r="R167" s="5"/>
      <c r="S167" s="5"/>
    </row>
    <row r="168" spans="1:19" hidden="1" x14ac:dyDescent="0.2">
      <c r="A168" s="5"/>
      <c r="B168" s="5"/>
      <c r="C168" s="5"/>
      <c r="D168" s="5"/>
      <c r="E168" s="5"/>
      <c r="F168" s="5"/>
      <c r="G168" s="22"/>
      <c r="H168" s="5"/>
      <c r="I168" s="5"/>
      <c r="J168" s="5"/>
      <c r="K168" s="5"/>
      <c r="L168" s="5"/>
      <c r="M168" s="5"/>
      <c r="N168" s="5"/>
      <c r="O168" s="5"/>
      <c r="P168" s="5"/>
      <c r="Q168" s="5"/>
      <c r="R168" s="5"/>
      <c r="S168" s="5"/>
    </row>
    <row r="169" spans="1:19" hidden="1" x14ac:dyDescent="0.2">
      <c r="A169" s="5"/>
      <c r="B169" s="5"/>
      <c r="C169" s="5"/>
      <c r="D169" s="5"/>
      <c r="E169" s="5"/>
      <c r="F169" s="5"/>
      <c r="G169" s="22"/>
      <c r="H169" s="5"/>
      <c r="I169" s="5"/>
      <c r="J169" s="5"/>
      <c r="K169" s="5"/>
      <c r="L169" s="5"/>
      <c r="M169" s="5"/>
      <c r="N169" s="5"/>
      <c r="O169" s="5"/>
      <c r="P169" s="5"/>
      <c r="Q169" s="5"/>
      <c r="R169" s="5"/>
      <c r="S169" s="5"/>
    </row>
    <row r="170" spans="1:19" hidden="1" x14ac:dyDescent="0.2">
      <c r="A170" s="5"/>
      <c r="B170" s="5"/>
      <c r="C170" s="5"/>
      <c r="D170" s="5"/>
      <c r="E170" s="5"/>
      <c r="F170" s="5"/>
      <c r="G170" s="22"/>
      <c r="H170" s="5"/>
      <c r="I170" s="5"/>
      <c r="J170" s="5"/>
      <c r="K170" s="5"/>
      <c r="L170" s="5"/>
      <c r="M170" s="5"/>
      <c r="N170" s="5"/>
      <c r="O170" s="5"/>
      <c r="P170" s="5"/>
      <c r="Q170" s="5"/>
      <c r="R170" s="5"/>
      <c r="S170" s="5"/>
    </row>
    <row r="171" spans="1:19" hidden="1" x14ac:dyDescent="0.2">
      <c r="A171" s="5"/>
      <c r="B171" s="5"/>
      <c r="C171" s="5"/>
      <c r="D171" s="5"/>
      <c r="E171" s="5"/>
      <c r="F171" s="5"/>
      <c r="G171" s="22"/>
      <c r="H171" s="5"/>
      <c r="I171" s="5"/>
      <c r="J171" s="5"/>
      <c r="K171" s="5"/>
      <c r="L171" s="5"/>
      <c r="M171" s="5"/>
      <c r="N171" s="5"/>
      <c r="O171" s="5"/>
      <c r="P171" s="5"/>
      <c r="Q171" s="5"/>
      <c r="R171" s="5"/>
      <c r="S171" s="5"/>
    </row>
    <row r="172" spans="1:19" hidden="1" x14ac:dyDescent="0.2">
      <c r="A172" s="5"/>
      <c r="B172" s="5"/>
      <c r="C172" s="5"/>
      <c r="D172" s="5"/>
      <c r="E172" s="5"/>
      <c r="F172" s="5"/>
      <c r="G172" s="22"/>
      <c r="H172" s="5"/>
      <c r="I172" s="5"/>
      <c r="J172" s="5"/>
      <c r="K172" s="5"/>
      <c r="L172" s="5"/>
      <c r="M172" s="5"/>
      <c r="N172" s="5"/>
      <c r="O172" s="5"/>
      <c r="P172" s="5"/>
      <c r="Q172" s="5"/>
      <c r="R172" s="5"/>
      <c r="S172" s="5"/>
    </row>
    <row r="173" spans="1:19" hidden="1" x14ac:dyDescent="0.2">
      <c r="A173" s="5"/>
      <c r="B173" s="5"/>
      <c r="C173" s="5"/>
      <c r="D173" s="5"/>
      <c r="E173" s="5"/>
      <c r="F173" s="5"/>
      <c r="G173" s="22"/>
      <c r="H173" s="5"/>
      <c r="I173" s="5"/>
      <c r="J173" s="5"/>
      <c r="K173" s="5"/>
      <c r="L173" s="5"/>
      <c r="M173" s="5"/>
      <c r="N173" s="5"/>
      <c r="O173" s="5"/>
      <c r="P173" s="5"/>
      <c r="Q173" s="5"/>
      <c r="R173" s="5"/>
      <c r="S173" s="5"/>
    </row>
    <row r="174" spans="1:19" hidden="1" x14ac:dyDescent="0.2">
      <c r="A174" s="5"/>
      <c r="B174" s="5"/>
      <c r="C174" s="5"/>
      <c r="D174" s="5"/>
      <c r="E174" s="5"/>
      <c r="F174" s="5"/>
      <c r="G174" s="22"/>
      <c r="H174" s="5"/>
      <c r="I174" s="5"/>
      <c r="J174" s="5"/>
      <c r="K174" s="5"/>
      <c r="L174" s="5"/>
      <c r="M174" s="5"/>
      <c r="N174" s="5"/>
      <c r="O174" s="5"/>
      <c r="P174" s="5"/>
      <c r="Q174" s="5"/>
      <c r="R174" s="5"/>
      <c r="S174" s="5"/>
    </row>
    <row r="175" spans="1:19" hidden="1" x14ac:dyDescent="0.2">
      <c r="A175" s="5"/>
      <c r="B175" s="5"/>
      <c r="C175" s="5"/>
      <c r="D175" s="5"/>
      <c r="E175" s="5"/>
      <c r="F175" s="5"/>
      <c r="G175" s="22"/>
      <c r="H175" s="5"/>
      <c r="I175" s="5"/>
      <c r="J175" s="5"/>
      <c r="K175" s="5"/>
      <c r="L175" s="5"/>
      <c r="M175" s="5"/>
      <c r="N175" s="5"/>
      <c r="O175" s="5"/>
      <c r="P175" s="5"/>
      <c r="Q175" s="5"/>
      <c r="R175" s="5"/>
      <c r="S175" s="5"/>
    </row>
    <row r="176" spans="1:19" hidden="1" x14ac:dyDescent="0.2">
      <c r="A176" s="5"/>
      <c r="B176" s="5"/>
      <c r="C176" s="5"/>
      <c r="D176" s="5"/>
      <c r="E176" s="5"/>
      <c r="F176" s="5"/>
      <c r="G176" s="22"/>
      <c r="H176" s="5"/>
      <c r="I176" s="5"/>
      <c r="J176" s="5"/>
      <c r="K176" s="5"/>
      <c r="L176" s="5"/>
      <c r="M176" s="5"/>
      <c r="N176" s="5"/>
      <c r="O176" s="5"/>
      <c r="P176" s="5"/>
      <c r="Q176" s="5"/>
      <c r="R176" s="5"/>
      <c r="S176" s="5"/>
    </row>
    <row r="177" spans="1:19" hidden="1" x14ac:dyDescent="0.2">
      <c r="A177" s="5"/>
      <c r="B177" s="5"/>
      <c r="C177" s="5"/>
      <c r="D177" s="5"/>
      <c r="E177" s="5"/>
      <c r="F177" s="5"/>
      <c r="G177" s="22"/>
      <c r="H177" s="5"/>
      <c r="I177" s="5"/>
      <c r="J177" s="5"/>
      <c r="K177" s="5"/>
      <c r="L177" s="5"/>
      <c r="M177" s="5"/>
      <c r="N177" s="5"/>
      <c r="O177" s="5"/>
      <c r="P177" s="5"/>
      <c r="Q177" s="5"/>
      <c r="R177" s="5"/>
      <c r="S177" s="5"/>
    </row>
    <row r="178" spans="1:19" hidden="1" x14ac:dyDescent="0.2">
      <c r="A178" s="5"/>
      <c r="B178" s="5"/>
      <c r="C178" s="5"/>
      <c r="D178" s="5"/>
      <c r="E178" s="5"/>
      <c r="F178" s="5"/>
      <c r="G178" s="22"/>
      <c r="H178" s="5"/>
      <c r="I178" s="5"/>
      <c r="J178" s="5"/>
      <c r="K178" s="5"/>
      <c r="L178" s="5"/>
      <c r="M178" s="5"/>
      <c r="N178" s="5"/>
      <c r="O178" s="5"/>
      <c r="P178" s="5"/>
      <c r="Q178" s="5"/>
      <c r="R178" s="5"/>
      <c r="S178" s="5"/>
    </row>
    <row r="179" spans="1:19" hidden="1" x14ac:dyDescent="0.2">
      <c r="A179" s="5"/>
      <c r="B179" s="5"/>
      <c r="C179" s="5"/>
      <c r="D179" s="5"/>
      <c r="E179" s="5"/>
      <c r="F179" s="5"/>
      <c r="G179" s="22"/>
      <c r="H179" s="5"/>
      <c r="I179" s="5"/>
      <c r="J179" s="5"/>
      <c r="K179" s="5"/>
      <c r="L179" s="5"/>
      <c r="M179" s="5"/>
      <c r="N179" s="5"/>
      <c r="O179" s="5"/>
      <c r="P179" s="5"/>
      <c r="Q179" s="5"/>
      <c r="R179" s="5"/>
      <c r="S179" s="5"/>
    </row>
    <row r="180" spans="1:19" hidden="1" x14ac:dyDescent="0.2">
      <c r="A180" s="5"/>
      <c r="B180" s="5"/>
      <c r="C180" s="5"/>
      <c r="D180" s="5"/>
      <c r="E180" s="5"/>
      <c r="F180" s="5"/>
      <c r="G180" s="22"/>
      <c r="H180" s="5"/>
      <c r="I180" s="5"/>
      <c r="J180" s="5"/>
      <c r="K180" s="5"/>
      <c r="L180" s="5"/>
      <c r="M180" s="5"/>
      <c r="N180" s="5"/>
      <c r="O180" s="5"/>
      <c r="P180" s="5"/>
      <c r="Q180" s="5"/>
      <c r="R180" s="5"/>
      <c r="S180" s="5"/>
    </row>
    <row r="181" spans="1:19" hidden="1" x14ac:dyDescent="0.2">
      <c r="A181" s="5"/>
      <c r="B181" s="5"/>
      <c r="C181" s="5"/>
      <c r="D181" s="5"/>
      <c r="E181" s="5"/>
      <c r="F181" s="5"/>
      <c r="G181" s="22"/>
      <c r="H181" s="5"/>
      <c r="I181" s="5"/>
      <c r="J181" s="5"/>
      <c r="K181" s="5"/>
      <c r="L181" s="5"/>
      <c r="M181" s="5"/>
      <c r="N181" s="5"/>
      <c r="O181" s="5"/>
      <c r="P181" s="5"/>
      <c r="Q181" s="5"/>
      <c r="R181" s="5"/>
      <c r="S181" s="5"/>
    </row>
    <row r="182" spans="1:19" hidden="1" x14ac:dyDescent="0.2">
      <c r="A182" s="5"/>
      <c r="B182" s="5"/>
      <c r="C182" s="5"/>
      <c r="D182" s="5"/>
      <c r="E182" s="5"/>
      <c r="F182" s="5"/>
      <c r="G182" s="22"/>
      <c r="H182" s="5"/>
      <c r="I182" s="5"/>
      <c r="J182" s="5"/>
      <c r="K182" s="5"/>
      <c r="L182" s="5"/>
      <c r="M182" s="5"/>
      <c r="N182" s="5"/>
      <c r="O182" s="5"/>
      <c r="P182" s="5"/>
      <c r="Q182" s="5"/>
      <c r="R182" s="5"/>
      <c r="S182" s="5"/>
    </row>
    <row r="183" spans="1:19" hidden="1" x14ac:dyDescent="0.2">
      <c r="A183" s="5"/>
      <c r="B183" s="5"/>
      <c r="C183" s="5"/>
      <c r="D183" s="5"/>
      <c r="E183" s="5"/>
      <c r="F183" s="5"/>
      <c r="G183" s="22"/>
      <c r="H183" s="5"/>
      <c r="I183" s="5"/>
      <c r="J183" s="5"/>
      <c r="K183" s="5"/>
      <c r="L183" s="5"/>
      <c r="M183" s="5"/>
      <c r="N183" s="5"/>
      <c r="O183" s="5"/>
      <c r="P183" s="5"/>
      <c r="Q183" s="5"/>
      <c r="R183" s="5"/>
      <c r="S183" s="5"/>
    </row>
    <row r="184" spans="1:19" hidden="1" x14ac:dyDescent="0.2">
      <c r="A184" s="5"/>
      <c r="B184" s="5"/>
      <c r="C184" s="5"/>
      <c r="D184" s="5"/>
      <c r="E184" s="5"/>
      <c r="F184" s="5"/>
      <c r="G184" s="22"/>
      <c r="H184" s="5"/>
      <c r="I184" s="5"/>
      <c r="J184" s="5"/>
      <c r="K184" s="5"/>
      <c r="L184" s="5"/>
      <c r="M184" s="5"/>
      <c r="N184" s="5"/>
      <c r="O184" s="5"/>
      <c r="P184" s="5"/>
      <c r="Q184" s="5"/>
      <c r="R184" s="5"/>
      <c r="S184" s="5"/>
    </row>
    <row r="185" spans="1:19" hidden="1" x14ac:dyDescent="0.2">
      <c r="A185" s="5"/>
      <c r="B185" s="5"/>
      <c r="C185" s="5"/>
      <c r="D185" s="5"/>
      <c r="E185" s="5"/>
      <c r="F185" s="5"/>
      <c r="G185" s="22"/>
      <c r="H185" s="5"/>
      <c r="I185" s="5"/>
      <c r="J185" s="5"/>
      <c r="K185" s="5"/>
      <c r="L185" s="5"/>
      <c r="M185" s="5"/>
      <c r="N185" s="5"/>
      <c r="O185" s="5"/>
      <c r="P185" s="5"/>
      <c r="Q185" s="5"/>
      <c r="R185" s="5"/>
      <c r="S185" s="5"/>
    </row>
    <row r="186" spans="1:19" hidden="1" x14ac:dyDescent="0.2">
      <c r="A186" s="5"/>
      <c r="B186" s="5"/>
      <c r="C186" s="5"/>
      <c r="D186" s="5"/>
      <c r="E186" s="5"/>
      <c r="F186" s="5"/>
      <c r="G186" s="22"/>
      <c r="H186" s="5"/>
      <c r="I186" s="5"/>
      <c r="J186" s="5"/>
      <c r="K186" s="5"/>
      <c r="L186" s="5"/>
      <c r="M186" s="5"/>
      <c r="N186" s="5"/>
      <c r="O186" s="5"/>
      <c r="P186" s="5"/>
      <c r="Q186" s="5"/>
      <c r="R186" s="5"/>
      <c r="S186" s="5"/>
    </row>
    <row r="187" spans="1:19" hidden="1" x14ac:dyDescent="0.2">
      <c r="A187" s="5"/>
      <c r="B187" s="5"/>
      <c r="C187" s="5"/>
      <c r="D187" s="5"/>
      <c r="E187" s="5"/>
      <c r="F187" s="5"/>
      <c r="G187" s="22"/>
      <c r="H187" s="5"/>
      <c r="I187" s="5"/>
      <c r="J187" s="5"/>
      <c r="K187" s="5"/>
      <c r="L187" s="5"/>
      <c r="M187" s="5"/>
      <c r="N187" s="5"/>
      <c r="O187" s="5"/>
      <c r="P187" s="5"/>
      <c r="Q187" s="5"/>
      <c r="R187" s="5"/>
      <c r="S187" s="5"/>
    </row>
    <row r="188" spans="1:19" hidden="1" x14ac:dyDescent="0.2">
      <c r="A188" s="5"/>
      <c r="B188" s="5"/>
      <c r="C188" s="5"/>
      <c r="D188" s="5"/>
      <c r="E188" s="5"/>
      <c r="F188" s="5"/>
      <c r="G188" s="22"/>
      <c r="H188" s="5"/>
      <c r="I188" s="5"/>
      <c r="J188" s="5"/>
      <c r="K188" s="5"/>
      <c r="L188" s="5"/>
      <c r="M188" s="5"/>
      <c r="N188" s="5"/>
      <c r="O188" s="5"/>
      <c r="P188" s="5"/>
      <c r="Q188" s="5"/>
      <c r="R188" s="5"/>
      <c r="S188" s="5"/>
    </row>
    <row r="189" spans="1:19" hidden="1" x14ac:dyDescent="0.2">
      <c r="A189" s="5"/>
      <c r="B189" s="5"/>
      <c r="C189" s="5"/>
      <c r="D189" s="5"/>
      <c r="E189" s="5"/>
      <c r="F189" s="5"/>
      <c r="G189" s="22"/>
      <c r="H189" s="5"/>
      <c r="I189" s="5"/>
      <c r="J189" s="5"/>
      <c r="K189" s="5"/>
      <c r="L189" s="5"/>
      <c r="M189" s="5"/>
      <c r="N189" s="5"/>
      <c r="O189" s="5"/>
      <c r="P189" s="5"/>
      <c r="Q189" s="5"/>
      <c r="R189" s="5"/>
      <c r="S189" s="5"/>
    </row>
    <row r="190" spans="1:19" hidden="1" x14ac:dyDescent="0.2">
      <c r="A190" s="5"/>
      <c r="B190" s="5"/>
      <c r="C190" s="5"/>
      <c r="D190" s="5"/>
      <c r="E190" s="5"/>
      <c r="F190" s="5"/>
      <c r="G190" s="22"/>
      <c r="H190" s="5"/>
      <c r="I190" s="5"/>
      <c r="J190" s="5"/>
      <c r="K190" s="5"/>
      <c r="L190" s="5"/>
      <c r="M190" s="5"/>
      <c r="N190" s="5"/>
      <c r="O190" s="5"/>
      <c r="P190" s="5"/>
      <c r="Q190" s="5"/>
      <c r="R190" s="5"/>
      <c r="S190" s="5"/>
    </row>
    <row r="191" spans="1:19" hidden="1" x14ac:dyDescent="0.2">
      <c r="A191" s="5"/>
      <c r="B191" s="5"/>
      <c r="C191" s="5"/>
      <c r="D191" s="5"/>
      <c r="E191" s="5"/>
      <c r="F191" s="5"/>
      <c r="G191" s="22"/>
      <c r="H191" s="5"/>
      <c r="I191" s="5"/>
      <c r="J191" s="5"/>
      <c r="K191" s="5"/>
      <c r="L191" s="5"/>
      <c r="M191" s="5"/>
      <c r="N191" s="5"/>
      <c r="O191" s="5"/>
      <c r="P191" s="5"/>
      <c r="Q191" s="5"/>
      <c r="R191" s="5"/>
      <c r="S191" s="5"/>
    </row>
    <row r="192" spans="1:19" hidden="1" x14ac:dyDescent="0.2">
      <c r="A192" s="5"/>
      <c r="B192" s="5"/>
      <c r="C192" s="5"/>
      <c r="D192" s="5"/>
      <c r="E192" s="5"/>
      <c r="F192" s="5"/>
      <c r="G192" s="22"/>
      <c r="H192" s="5"/>
      <c r="I192" s="5"/>
      <c r="J192" s="5"/>
      <c r="K192" s="5"/>
      <c r="L192" s="5"/>
      <c r="M192" s="5"/>
      <c r="N192" s="5"/>
      <c r="O192" s="5"/>
      <c r="P192" s="5"/>
      <c r="Q192" s="5"/>
      <c r="R192" s="5"/>
      <c r="S192" s="5"/>
    </row>
    <row r="193" spans="1:19" hidden="1" x14ac:dyDescent="0.2">
      <c r="A193" s="5"/>
      <c r="B193" s="5"/>
      <c r="C193" s="5"/>
      <c r="D193" s="5"/>
      <c r="E193" s="5"/>
      <c r="F193" s="5"/>
      <c r="G193" s="22"/>
      <c r="H193" s="5"/>
      <c r="I193" s="5"/>
      <c r="J193" s="5"/>
      <c r="K193" s="5"/>
      <c r="L193" s="5"/>
      <c r="M193" s="5"/>
      <c r="N193" s="5"/>
      <c r="O193" s="5"/>
      <c r="P193" s="5"/>
      <c r="Q193" s="5"/>
      <c r="R193" s="5"/>
      <c r="S193" s="5"/>
    </row>
    <row r="194" spans="1:19" hidden="1" x14ac:dyDescent="0.2">
      <c r="A194" s="5"/>
      <c r="B194" s="5"/>
      <c r="C194" s="5"/>
      <c r="D194" s="5"/>
      <c r="E194" s="5"/>
      <c r="F194" s="5"/>
      <c r="G194" s="22"/>
      <c r="H194" s="5"/>
      <c r="I194" s="5"/>
      <c r="J194" s="5"/>
      <c r="K194" s="5"/>
      <c r="L194" s="5"/>
      <c r="M194" s="5"/>
      <c r="N194" s="5"/>
      <c r="O194" s="5"/>
      <c r="P194" s="5"/>
      <c r="Q194" s="5"/>
      <c r="R194" s="5"/>
      <c r="S194" s="5"/>
    </row>
    <row r="195" spans="1:19" hidden="1" x14ac:dyDescent="0.2">
      <c r="A195" s="5"/>
      <c r="B195" s="5"/>
      <c r="C195" s="5"/>
      <c r="D195" s="5"/>
      <c r="E195" s="5"/>
      <c r="F195" s="5"/>
      <c r="G195" s="22"/>
      <c r="H195" s="5"/>
      <c r="I195" s="5"/>
      <c r="J195" s="5"/>
      <c r="K195" s="5"/>
      <c r="L195" s="5"/>
      <c r="M195" s="5"/>
      <c r="N195" s="5"/>
      <c r="O195" s="5"/>
      <c r="P195" s="5"/>
      <c r="Q195" s="5"/>
      <c r="R195" s="5"/>
      <c r="S195" s="5"/>
    </row>
    <row r="196" spans="1:19" hidden="1" x14ac:dyDescent="0.2">
      <c r="A196" s="5"/>
      <c r="B196" s="5"/>
      <c r="C196" s="5"/>
      <c r="D196" s="5"/>
      <c r="E196" s="5"/>
      <c r="F196" s="5"/>
      <c r="G196" s="22"/>
      <c r="H196" s="5"/>
      <c r="I196" s="5"/>
      <c r="J196" s="5"/>
      <c r="K196" s="5"/>
      <c r="L196" s="5"/>
      <c r="M196" s="5"/>
      <c r="N196" s="5"/>
      <c r="O196" s="5"/>
      <c r="P196" s="5"/>
      <c r="Q196" s="5"/>
      <c r="R196" s="5"/>
      <c r="S196" s="5"/>
    </row>
    <row r="197" spans="1:19" hidden="1" x14ac:dyDescent="0.2">
      <c r="A197" s="5"/>
      <c r="B197" s="5"/>
      <c r="C197" s="5"/>
      <c r="D197" s="5"/>
      <c r="E197" s="5"/>
      <c r="F197" s="5"/>
      <c r="G197" s="22"/>
      <c r="H197" s="5"/>
      <c r="I197" s="5"/>
      <c r="J197" s="5"/>
      <c r="K197" s="5"/>
      <c r="L197" s="5"/>
      <c r="M197" s="5"/>
      <c r="N197" s="5"/>
      <c r="O197" s="5"/>
      <c r="P197" s="5"/>
      <c r="Q197" s="5"/>
      <c r="R197" s="5"/>
      <c r="S197" s="5"/>
    </row>
    <row r="198" spans="1:19" hidden="1" x14ac:dyDescent="0.2">
      <c r="A198" s="5"/>
      <c r="B198" s="5"/>
      <c r="C198" s="5"/>
      <c r="D198" s="5"/>
      <c r="E198" s="5"/>
      <c r="F198" s="5"/>
      <c r="G198" s="22"/>
      <c r="H198" s="5"/>
      <c r="I198" s="5"/>
      <c r="J198" s="5"/>
      <c r="K198" s="5"/>
      <c r="L198" s="5"/>
      <c r="M198" s="5"/>
      <c r="N198" s="5"/>
      <c r="O198" s="5"/>
      <c r="P198" s="5"/>
      <c r="Q198" s="5"/>
      <c r="R198" s="5"/>
      <c r="S198" s="5"/>
    </row>
    <row r="199" spans="1:19" hidden="1" x14ac:dyDescent="0.2">
      <c r="A199" s="5"/>
      <c r="B199" s="5"/>
      <c r="C199" s="5"/>
      <c r="D199" s="5"/>
      <c r="E199" s="5"/>
      <c r="F199" s="5"/>
      <c r="G199" s="22"/>
      <c r="H199" s="5"/>
      <c r="I199" s="5"/>
      <c r="J199" s="5"/>
      <c r="K199" s="5"/>
      <c r="L199" s="5"/>
      <c r="M199" s="5"/>
      <c r="N199" s="5"/>
      <c r="O199" s="5"/>
      <c r="P199" s="5"/>
      <c r="Q199" s="5"/>
      <c r="R199" s="5"/>
      <c r="S199" s="5"/>
    </row>
    <row r="200" spans="1:19" hidden="1" x14ac:dyDescent="0.2">
      <c r="A200" s="5"/>
      <c r="B200" s="5"/>
      <c r="C200" s="5"/>
      <c r="D200" s="5"/>
      <c r="E200" s="5"/>
      <c r="F200" s="5"/>
      <c r="G200" s="22"/>
      <c r="H200" s="5"/>
      <c r="I200" s="5"/>
      <c r="J200" s="5"/>
      <c r="K200" s="5"/>
      <c r="L200" s="5"/>
      <c r="M200" s="5"/>
      <c r="N200" s="5"/>
      <c r="O200" s="5"/>
      <c r="P200" s="5"/>
      <c r="Q200" s="5"/>
      <c r="R200" s="5"/>
      <c r="S200" s="5"/>
    </row>
    <row r="201" spans="1:19" hidden="1" x14ac:dyDescent="0.2">
      <c r="A201" s="5"/>
      <c r="B201" s="5"/>
      <c r="C201" s="5"/>
      <c r="D201" s="5"/>
      <c r="E201" s="5"/>
      <c r="F201" s="5"/>
      <c r="G201" s="22"/>
      <c r="H201" s="5"/>
      <c r="I201" s="5"/>
      <c r="J201" s="5"/>
      <c r="K201" s="5"/>
      <c r="L201" s="5"/>
      <c r="M201" s="5"/>
      <c r="N201" s="5"/>
      <c r="O201" s="5"/>
      <c r="P201" s="5"/>
      <c r="Q201" s="5"/>
      <c r="R201" s="5"/>
      <c r="S201" s="5"/>
    </row>
    <row r="202" spans="1:19" hidden="1" x14ac:dyDescent="0.2">
      <c r="A202" s="5"/>
      <c r="B202" s="5"/>
      <c r="C202" s="5"/>
      <c r="D202" s="5"/>
      <c r="E202" s="5"/>
      <c r="F202" s="5"/>
      <c r="G202" s="22"/>
      <c r="H202" s="5"/>
      <c r="I202" s="5"/>
      <c r="J202" s="5"/>
      <c r="K202" s="5"/>
      <c r="L202" s="5"/>
      <c r="M202" s="5"/>
      <c r="N202" s="5"/>
      <c r="O202" s="5"/>
      <c r="P202" s="5"/>
      <c r="Q202" s="5"/>
      <c r="R202" s="5"/>
      <c r="S202" s="5"/>
    </row>
    <row r="203" spans="1:19" hidden="1" x14ac:dyDescent="0.2">
      <c r="A203" s="5"/>
      <c r="B203" s="5"/>
      <c r="C203" s="5"/>
      <c r="D203" s="5"/>
      <c r="E203" s="5"/>
      <c r="F203" s="5"/>
      <c r="G203" s="22"/>
      <c r="H203" s="5"/>
      <c r="I203" s="5"/>
      <c r="J203" s="5"/>
      <c r="K203" s="5"/>
      <c r="L203" s="5"/>
      <c r="M203" s="5"/>
      <c r="N203" s="5"/>
      <c r="O203" s="5"/>
      <c r="P203" s="5"/>
      <c r="Q203" s="5"/>
      <c r="R203" s="5"/>
      <c r="S203" s="5"/>
    </row>
    <row r="204" spans="1:19" hidden="1" x14ac:dyDescent="0.2">
      <c r="A204" s="5"/>
      <c r="B204" s="5"/>
      <c r="C204" s="5"/>
      <c r="D204" s="5"/>
      <c r="E204" s="5"/>
      <c r="F204" s="5"/>
      <c r="G204" s="22"/>
      <c r="H204" s="5"/>
      <c r="I204" s="5"/>
      <c r="J204" s="5"/>
      <c r="K204" s="5"/>
      <c r="L204" s="5"/>
      <c r="M204" s="5"/>
      <c r="N204" s="5"/>
      <c r="O204" s="5"/>
      <c r="P204" s="5"/>
      <c r="Q204" s="5"/>
      <c r="R204" s="5"/>
      <c r="S204" s="5"/>
    </row>
    <row r="205" spans="1:19" hidden="1" x14ac:dyDescent="0.2">
      <c r="A205" s="5"/>
      <c r="B205" s="5"/>
      <c r="C205" s="5"/>
      <c r="D205" s="5"/>
      <c r="E205" s="5"/>
      <c r="F205" s="5"/>
      <c r="G205" s="22"/>
      <c r="H205" s="5"/>
      <c r="I205" s="5"/>
      <c r="J205" s="5"/>
      <c r="K205" s="5"/>
      <c r="L205" s="5"/>
      <c r="M205" s="5"/>
      <c r="N205" s="5"/>
      <c r="O205" s="5"/>
      <c r="P205" s="5"/>
      <c r="Q205" s="5"/>
      <c r="R205" s="5"/>
      <c r="S205" s="5"/>
    </row>
    <row r="206" spans="1:19" hidden="1" x14ac:dyDescent="0.2">
      <c r="A206" s="5"/>
      <c r="B206" s="5"/>
      <c r="C206" s="5"/>
      <c r="D206" s="5"/>
      <c r="E206" s="5"/>
      <c r="F206" s="5"/>
      <c r="G206" s="22"/>
      <c r="H206" s="5"/>
      <c r="I206" s="5"/>
      <c r="J206" s="5"/>
      <c r="K206" s="5"/>
      <c r="L206" s="5"/>
      <c r="M206" s="5"/>
      <c r="N206" s="5"/>
      <c r="O206" s="5"/>
      <c r="P206" s="5"/>
      <c r="Q206" s="5"/>
      <c r="R206" s="5"/>
      <c r="S206" s="5"/>
    </row>
    <row r="207" spans="1:19" hidden="1" x14ac:dyDescent="0.2">
      <c r="A207" s="5"/>
      <c r="B207" s="5"/>
      <c r="C207" s="5"/>
      <c r="D207" s="5"/>
      <c r="E207" s="5"/>
      <c r="F207" s="5"/>
      <c r="G207" s="22"/>
      <c r="H207" s="5"/>
      <c r="I207" s="5"/>
      <c r="J207" s="5"/>
      <c r="K207" s="5"/>
      <c r="L207" s="5"/>
      <c r="M207" s="5"/>
      <c r="N207" s="5"/>
      <c r="O207" s="5"/>
      <c r="P207" s="5"/>
      <c r="Q207" s="5"/>
      <c r="R207" s="5"/>
      <c r="S207" s="5"/>
    </row>
    <row r="208" spans="1:19" hidden="1" x14ac:dyDescent="0.2">
      <c r="A208" s="5"/>
      <c r="B208" s="5"/>
      <c r="C208" s="5"/>
      <c r="D208" s="5"/>
      <c r="E208" s="5"/>
      <c r="F208" s="5"/>
      <c r="G208" s="22"/>
      <c r="H208" s="5"/>
      <c r="I208" s="5"/>
      <c r="J208" s="5"/>
      <c r="K208" s="5"/>
      <c r="L208" s="5"/>
      <c r="M208" s="5"/>
      <c r="N208" s="5"/>
      <c r="O208" s="5"/>
      <c r="P208" s="5"/>
      <c r="Q208" s="5"/>
      <c r="R208" s="5"/>
      <c r="S208" s="5"/>
    </row>
    <row r="209" spans="1:19" hidden="1" x14ac:dyDescent="0.2">
      <c r="A209" s="5"/>
      <c r="B209" s="5"/>
      <c r="C209" s="5"/>
      <c r="D209" s="5"/>
      <c r="E209" s="5"/>
      <c r="F209" s="5"/>
      <c r="G209" s="22"/>
      <c r="H209" s="5"/>
      <c r="I209" s="5"/>
      <c r="J209" s="5"/>
      <c r="K209" s="5"/>
      <c r="L209" s="5"/>
      <c r="M209" s="5"/>
      <c r="N209" s="5"/>
      <c r="O209" s="5"/>
      <c r="P209" s="5"/>
      <c r="Q209" s="5"/>
      <c r="R209" s="5"/>
      <c r="S209" s="5"/>
    </row>
    <row r="210" spans="1:19" hidden="1" x14ac:dyDescent="0.2">
      <c r="A210" s="5"/>
      <c r="B210" s="5"/>
      <c r="C210" s="5"/>
      <c r="D210" s="5"/>
      <c r="E210" s="5"/>
      <c r="F210" s="5"/>
      <c r="G210" s="22"/>
      <c r="H210" s="5"/>
      <c r="I210" s="5"/>
      <c r="J210" s="5"/>
      <c r="K210" s="5"/>
      <c r="L210" s="5"/>
      <c r="M210" s="5"/>
      <c r="N210" s="5"/>
      <c r="O210" s="5"/>
      <c r="P210" s="5"/>
      <c r="Q210" s="5"/>
      <c r="R210" s="5"/>
      <c r="S210" s="5"/>
    </row>
    <row r="211" spans="1:19" hidden="1" x14ac:dyDescent="0.2">
      <c r="A211" s="5"/>
      <c r="B211" s="5"/>
      <c r="C211" s="5"/>
      <c r="D211" s="5"/>
      <c r="E211" s="5"/>
      <c r="F211" s="5"/>
      <c r="G211" s="22"/>
      <c r="H211" s="5"/>
      <c r="I211" s="5"/>
      <c r="J211" s="5"/>
      <c r="K211" s="5"/>
      <c r="L211" s="5"/>
      <c r="M211" s="5"/>
      <c r="N211" s="5"/>
      <c r="O211" s="5"/>
      <c r="P211" s="5"/>
      <c r="Q211" s="5"/>
      <c r="R211" s="5"/>
      <c r="S211" s="5"/>
    </row>
    <row r="212" spans="1:19" hidden="1" x14ac:dyDescent="0.2">
      <c r="A212" s="5"/>
      <c r="B212" s="5"/>
      <c r="C212" s="5"/>
      <c r="D212" s="5"/>
      <c r="E212" s="5"/>
      <c r="F212" s="5"/>
      <c r="G212" s="22"/>
      <c r="H212" s="5"/>
      <c r="I212" s="5"/>
      <c r="J212" s="5"/>
      <c r="K212" s="5"/>
      <c r="L212" s="5"/>
      <c r="M212" s="5"/>
      <c r="N212" s="5"/>
      <c r="O212" s="5"/>
      <c r="P212" s="5"/>
      <c r="Q212" s="5"/>
      <c r="R212" s="5"/>
      <c r="S212" s="5"/>
    </row>
    <row r="213" spans="1:19" hidden="1" x14ac:dyDescent="0.2">
      <c r="A213" s="5"/>
      <c r="B213" s="5"/>
      <c r="C213" s="5"/>
      <c r="D213" s="5"/>
      <c r="E213" s="5"/>
      <c r="F213" s="5"/>
      <c r="G213" s="22"/>
      <c r="H213" s="5"/>
      <c r="I213" s="5"/>
      <c r="J213" s="5"/>
      <c r="K213" s="5"/>
      <c r="L213" s="5"/>
      <c r="M213" s="5"/>
      <c r="N213" s="5"/>
      <c r="O213" s="5"/>
      <c r="P213" s="5"/>
      <c r="Q213" s="5"/>
      <c r="R213" s="5"/>
      <c r="S213" s="5"/>
    </row>
    <row r="214" spans="1:19" hidden="1" x14ac:dyDescent="0.2">
      <c r="A214" s="5"/>
      <c r="B214" s="5"/>
      <c r="C214" s="5"/>
      <c r="D214" s="5"/>
      <c r="E214" s="5"/>
      <c r="F214" s="5"/>
      <c r="G214" s="22"/>
      <c r="H214" s="5"/>
      <c r="I214" s="5"/>
      <c r="J214" s="5"/>
      <c r="K214" s="5"/>
      <c r="L214" s="5"/>
      <c r="M214" s="5"/>
      <c r="N214" s="5"/>
      <c r="O214" s="5"/>
      <c r="P214" s="5"/>
      <c r="Q214" s="5"/>
      <c r="R214" s="5"/>
      <c r="S214" s="5"/>
    </row>
    <row r="215" spans="1:19" hidden="1" x14ac:dyDescent="0.2">
      <c r="A215" s="5"/>
      <c r="B215" s="5"/>
      <c r="C215" s="5"/>
      <c r="D215" s="5"/>
      <c r="E215" s="5"/>
      <c r="F215" s="5"/>
      <c r="G215" s="22"/>
      <c r="H215" s="5"/>
      <c r="I215" s="5"/>
      <c r="J215" s="5"/>
      <c r="K215" s="5"/>
      <c r="L215" s="5"/>
      <c r="M215" s="5"/>
      <c r="N215" s="5"/>
      <c r="O215" s="5"/>
      <c r="P215" s="5"/>
      <c r="Q215" s="5"/>
      <c r="R215" s="5"/>
      <c r="S215" s="5"/>
    </row>
    <row r="216" spans="1:19" hidden="1" x14ac:dyDescent="0.2">
      <c r="A216" s="5"/>
      <c r="B216" s="5"/>
      <c r="C216" s="5"/>
      <c r="D216" s="5"/>
      <c r="E216" s="5"/>
      <c r="F216" s="5"/>
      <c r="G216" s="22"/>
      <c r="H216" s="5"/>
      <c r="I216" s="5"/>
      <c r="J216" s="5"/>
      <c r="K216" s="5"/>
      <c r="L216" s="5"/>
      <c r="M216" s="5"/>
      <c r="N216" s="5"/>
      <c r="O216" s="5"/>
      <c r="P216" s="5"/>
      <c r="Q216" s="5"/>
      <c r="R216" s="5"/>
      <c r="S216" s="5"/>
    </row>
    <row r="217" spans="1:19" hidden="1" x14ac:dyDescent="0.2">
      <c r="A217" s="5"/>
      <c r="B217" s="5"/>
      <c r="C217" s="5"/>
      <c r="D217" s="5"/>
      <c r="E217" s="5"/>
      <c r="F217" s="5"/>
      <c r="G217" s="22"/>
      <c r="H217" s="5"/>
      <c r="I217" s="5"/>
      <c r="J217" s="5"/>
      <c r="K217" s="5"/>
      <c r="L217" s="5"/>
      <c r="M217" s="5"/>
      <c r="N217" s="5"/>
      <c r="O217" s="5"/>
      <c r="P217" s="5"/>
      <c r="Q217" s="5"/>
      <c r="R217" s="5"/>
      <c r="S217" s="5"/>
    </row>
    <row r="218" spans="1:19" hidden="1" x14ac:dyDescent="0.2">
      <c r="A218" s="5"/>
      <c r="B218" s="5"/>
      <c r="C218" s="5"/>
      <c r="D218" s="5"/>
      <c r="E218" s="5"/>
      <c r="F218" s="5"/>
      <c r="G218" s="22"/>
      <c r="H218" s="5"/>
      <c r="I218" s="5"/>
      <c r="J218" s="5"/>
      <c r="K218" s="5"/>
      <c r="L218" s="5"/>
      <c r="M218" s="5"/>
      <c r="N218" s="5"/>
      <c r="O218" s="5"/>
      <c r="P218" s="5"/>
      <c r="Q218" s="5"/>
      <c r="R218" s="5"/>
      <c r="S218" s="5"/>
    </row>
    <row r="219" spans="1:19" hidden="1" x14ac:dyDescent="0.2">
      <c r="A219" s="5"/>
      <c r="B219" s="5"/>
      <c r="C219" s="5"/>
      <c r="D219" s="5"/>
      <c r="E219" s="5"/>
      <c r="F219" s="5"/>
      <c r="G219" s="22"/>
      <c r="H219" s="5"/>
      <c r="I219" s="5"/>
      <c r="J219" s="5"/>
      <c r="K219" s="5"/>
      <c r="L219" s="5"/>
      <c r="M219" s="5"/>
      <c r="N219" s="5"/>
      <c r="O219" s="5"/>
      <c r="P219" s="5"/>
      <c r="Q219" s="5"/>
      <c r="R219" s="5"/>
      <c r="S219" s="5"/>
    </row>
    <row r="220" spans="1:19" hidden="1" x14ac:dyDescent="0.2">
      <c r="A220" s="5"/>
      <c r="B220" s="5"/>
      <c r="C220" s="5"/>
      <c r="D220" s="5"/>
      <c r="E220" s="5"/>
      <c r="F220" s="5"/>
      <c r="G220" s="22"/>
      <c r="H220" s="5"/>
      <c r="I220" s="5"/>
      <c r="J220" s="5"/>
      <c r="K220" s="5"/>
      <c r="L220" s="5"/>
      <c r="M220" s="5"/>
      <c r="N220" s="5"/>
      <c r="O220" s="5"/>
      <c r="P220" s="5"/>
      <c r="Q220" s="5"/>
      <c r="R220" s="5"/>
      <c r="S220" s="5"/>
    </row>
    <row r="221" spans="1:19" hidden="1" x14ac:dyDescent="0.2">
      <c r="A221" s="5"/>
      <c r="B221" s="5"/>
      <c r="C221" s="5"/>
      <c r="D221" s="5"/>
      <c r="E221" s="5"/>
      <c r="F221" s="5"/>
      <c r="G221" s="22"/>
      <c r="H221" s="5"/>
      <c r="I221" s="5"/>
      <c r="J221" s="5"/>
      <c r="K221" s="5"/>
      <c r="L221" s="5"/>
      <c r="M221" s="5"/>
      <c r="N221" s="5"/>
      <c r="O221" s="5"/>
      <c r="P221" s="5"/>
      <c r="Q221" s="5"/>
      <c r="R221" s="5"/>
      <c r="S221" s="5"/>
    </row>
    <row r="222" spans="1:19" hidden="1" x14ac:dyDescent="0.2">
      <c r="A222" s="5"/>
      <c r="B222" s="5"/>
      <c r="C222" s="5"/>
      <c r="D222" s="5"/>
      <c r="E222" s="5"/>
      <c r="F222" s="5"/>
      <c r="G222" s="22"/>
      <c r="H222" s="5"/>
      <c r="I222" s="5"/>
      <c r="J222" s="5"/>
      <c r="K222" s="5"/>
      <c r="L222" s="5"/>
      <c r="M222" s="5"/>
      <c r="N222" s="5"/>
      <c r="O222" s="5"/>
      <c r="P222" s="5"/>
      <c r="Q222" s="5"/>
      <c r="R222" s="5"/>
      <c r="S222" s="5"/>
    </row>
    <row r="223" spans="1:19" hidden="1" x14ac:dyDescent="0.2">
      <c r="A223" s="5"/>
      <c r="B223" s="5"/>
      <c r="C223" s="5"/>
      <c r="D223" s="5"/>
      <c r="E223" s="5"/>
      <c r="F223" s="5"/>
      <c r="G223" s="22"/>
      <c r="H223" s="5"/>
      <c r="I223" s="5"/>
      <c r="J223" s="5"/>
      <c r="K223" s="5"/>
      <c r="L223" s="5"/>
      <c r="M223" s="5"/>
      <c r="N223" s="5"/>
      <c r="O223" s="5"/>
      <c r="P223" s="5"/>
      <c r="Q223" s="5"/>
      <c r="R223" s="5"/>
      <c r="S223" s="5"/>
    </row>
    <row r="224" spans="1:19" hidden="1" x14ac:dyDescent="0.2">
      <c r="A224" s="5"/>
      <c r="B224" s="5"/>
      <c r="C224" s="5"/>
      <c r="D224" s="5"/>
      <c r="E224" s="5"/>
      <c r="F224" s="5"/>
      <c r="G224" s="22"/>
      <c r="H224" s="5"/>
      <c r="I224" s="5"/>
      <c r="J224" s="5"/>
      <c r="K224" s="5"/>
      <c r="L224" s="5"/>
      <c r="M224" s="5"/>
      <c r="N224" s="5"/>
      <c r="O224" s="5"/>
      <c r="P224" s="5"/>
      <c r="Q224" s="5"/>
      <c r="R224" s="5"/>
      <c r="S224" s="5"/>
    </row>
    <row r="225" spans="1:19" hidden="1" x14ac:dyDescent="0.2">
      <c r="A225" s="5"/>
      <c r="B225" s="5"/>
      <c r="C225" s="5"/>
      <c r="D225" s="5"/>
      <c r="E225" s="5"/>
      <c r="F225" s="5"/>
      <c r="G225" s="22"/>
      <c r="H225" s="5"/>
      <c r="I225" s="5"/>
      <c r="J225" s="5"/>
      <c r="K225" s="5"/>
      <c r="L225" s="5"/>
      <c r="M225" s="5"/>
      <c r="N225" s="5"/>
      <c r="O225" s="5"/>
      <c r="P225" s="5"/>
      <c r="Q225" s="5"/>
      <c r="R225" s="5"/>
      <c r="S225" s="5"/>
    </row>
    <row r="226" spans="1:19" hidden="1" x14ac:dyDescent="0.2">
      <c r="A226" s="5"/>
      <c r="B226" s="5"/>
      <c r="C226" s="5"/>
      <c r="D226" s="5"/>
      <c r="E226" s="5"/>
      <c r="F226" s="5"/>
      <c r="G226" s="22"/>
      <c r="H226" s="5"/>
      <c r="I226" s="5"/>
      <c r="J226" s="5"/>
      <c r="K226" s="5"/>
      <c r="L226" s="5"/>
      <c r="M226" s="5"/>
      <c r="N226" s="5"/>
      <c r="O226" s="5"/>
      <c r="P226" s="5"/>
      <c r="Q226" s="5"/>
      <c r="R226" s="5"/>
      <c r="S226" s="5"/>
    </row>
    <row r="227" spans="1:19" hidden="1" x14ac:dyDescent="0.2">
      <c r="A227" s="5"/>
      <c r="B227" s="5"/>
      <c r="C227" s="5"/>
      <c r="D227" s="5"/>
      <c r="E227" s="5"/>
      <c r="F227" s="5"/>
      <c r="G227" s="22"/>
      <c r="H227" s="5"/>
      <c r="I227" s="5"/>
      <c r="J227" s="5"/>
      <c r="K227" s="5"/>
      <c r="L227" s="5"/>
      <c r="M227" s="5"/>
      <c r="N227" s="5"/>
      <c r="O227" s="5"/>
      <c r="P227" s="5"/>
      <c r="Q227" s="5"/>
      <c r="R227" s="5"/>
      <c r="S227" s="5"/>
    </row>
    <row r="228" spans="1:19" hidden="1" x14ac:dyDescent="0.2">
      <c r="A228" s="5"/>
      <c r="B228" s="5"/>
      <c r="C228" s="5"/>
      <c r="D228" s="5"/>
      <c r="E228" s="5"/>
      <c r="F228" s="5"/>
      <c r="G228" s="22"/>
      <c r="H228" s="5"/>
      <c r="I228" s="5"/>
      <c r="J228" s="5"/>
      <c r="K228" s="5"/>
      <c r="L228" s="5"/>
      <c r="M228" s="5"/>
      <c r="N228" s="5"/>
      <c r="O228" s="5"/>
      <c r="P228" s="5"/>
      <c r="Q228" s="5"/>
      <c r="R228" s="5"/>
      <c r="S228" s="5"/>
    </row>
    <row r="229" spans="1:19" hidden="1" x14ac:dyDescent="0.2">
      <c r="A229" s="5"/>
      <c r="B229" s="5"/>
      <c r="C229" s="5"/>
      <c r="D229" s="5"/>
      <c r="E229" s="5"/>
      <c r="F229" s="5"/>
      <c r="G229" s="22"/>
      <c r="H229" s="5"/>
      <c r="I229" s="5"/>
      <c r="J229" s="5"/>
      <c r="K229" s="5"/>
      <c r="L229" s="5"/>
      <c r="M229" s="5"/>
      <c r="N229" s="5"/>
      <c r="O229" s="5"/>
      <c r="P229" s="5"/>
      <c r="Q229" s="5"/>
      <c r="R229" s="5"/>
      <c r="S229" s="5"/>
    </row>
    <row r="230" spans="1:19" hidden="1" x14ac:dyDescent="0.2">
      <c r="A230" s="5"/>
      <c r="B230" s="5"/>
      <c r="C230" s="5"/>
      <c r="D230" s="5"/>
      <c r="E230" s="5"/>
      <c r="F230" s="5"/>
      <c r="G230" s="22"/>
      <c r="H230" s="5"/>
      <c r="I230" s="5"/>
      <c r="J230" s="5"/>
      <c r="K230" s="5"/>
      <c r="L230" s="5"/>
      <c r="M230" s="5"/>
      <c r="N230" s="5"/>
      <c r="O230" s="5"/>
      <c r="P230" s="5"/>
      <c r="Q230" s="5"/>
      <c r="R230" s="5"/>
      <c r="S230" s="5"/>
    </row>
    <row r="231" spans="1:19" hidden="1" x14ac:dyDescent="0.2">
      <c r="A231" s="5"/>
      <c r="B231" s="5"/>
      <c r="C231" s="5"/>
      <c r="D231" s="5"/>
      <c r="E231" s="5"/>
      <c r="F231" s="5"/>
      <c r="G231" s="22"/>
      <c r="H231" s="5"/>
      <c r="I231" s="5"/>
      <c r="J231" s="5"/>
      <c r="K231" s="5"/>
      <c r="L231" s="5"/>
      <c r="M231" s="5"/>
      <c r="N231" s="5"/>
      <c r="O231" s="5"/>
      <c r="P231" s="5"/>
      <c r="Q231" s="5"/>
      <c r="R231" s="5"/>
      <c r="S231" s="5"/>
    </row>
    <row r="232" spans="1:19" hidden="1" x14ac:dyDescent="0.2">
      <c r="A232" s="5"/>
      <c r="B232" s="5"/>
      <c r="C232" s="5"/>
      <c r="D232" s="5"/>
      <c r="E232" s="5"/>
      <c r="F232" s="5"/>
      <c r="G232" s="22"/>
      <c r="H232" s="5"/>
      <c r="I232" s="5"/>
      <c r="J232" s="5"/>
      <c r="K232" s="5"/>
      <c r="L232" s="5"/>
      <c r="M232" s="5"/>
      <c r="N232" s="5"/>
      <c r="O232" s="5"/>
      <c r="P232" s="5"/>
      <c r="Q232" s="5"/>
      <c r="R232" s="5"/>
      <c r="S232" s="5"/>
    </row>
    <row r="233" spans="1:19" hidden="1" x14ac:dyDescent="0.2">
      <c r="A233" s="5"/>
      <c r="B233" s="5"/>
      <c r="C233" s="5"/>
      <c r="D233" s="5"/>
      <c r="E233" s="5"/>
      <c r="F233" s="5"/>
      <c r="G233" s="22"/>
      <c r="H233" s="5"/>
      <c r="I233" s="5"/>
      <c r="J233" s="5"/>
      <c r="K233" s="5"/>
      <c r="L233" s="5"/>
      <c r="M233" s="5"/>
      <c r="N233" s="5"/>
      <c r="O233" s="5"/>
      <c r="P233" s="5"/>
      <c r="Q233" s="5"/>
      <c r="R233" s="5"/>
      <c r="S233" s="5"/>
    </row>
    <row r="234" spans="1:19" hidden="1" x14ac:dyDescent="0.2">
      <c r="A234" s="5"/>
      <c r="B234" s="5"/>
      <c r="C234" s="5"/>
      <c r="D234" s="5"/>
      <c r="E234" s="5"/>
      <c r="F234" s="5"/>
      <c r="G234" s="22"/>
      <c r="H234" s="5"/>
      <c r="I234" s="5"/>
      <c r="J234" s="5"/>
      <c r="K234" s="5"/>
      <c r="L234" s="5"/>
      <c r="M234" s="5"/>
      <c r="N234" s="5"/>
      <c r="O234" s="5"/>
      <c r="P234" s="5"/>
      <c r="Q234" s="5"/>
      <c r="R234" s="5"/>
      <c r="S234" s="5"/>
    </row>
    <row r="235" spans="1:19" hidden="1" x14ac:dyDescent="0.2">
      <c r="A235" s="5"/>
      <c r="B235" s="5"/>
      <c r="C235" s="5"/>
      <c r="D235" s="5"/>
      <c r="E235" s="5"/>
      <c r="F235" s="5"/>
      <c r="G235" s="22"/>
      <c r="H235" s="5"/>
      <c r="I235" s="5"/>
      <c r="J235" s="5"/>
      <c r="K235" s="5"/>
      <c r="L235" s="5"/>
      <c r="M235" s="5"/>
      <c r="N235" s="5"/>
      <c r="O235" s="5"/>
      <c r="P235" s="5"/>
      <c r="Q235" s="5"/>
      <c r="R235" s="5"/>
      <c r="S235" s="5"/>
    </row>
    <row r="236" spans="1:19" hidden="1" x14ac:dyDescent="0.2">
      <c r="A236" s="5"/>
      <c r="B236" s="5"/>
      <c r="C236" s="5"/>
      <c r="D236" s="5"/>
      <c r="E236" s="5"/>
      <c r="F236" s="5"/>
      <c r="G236" s="22"/>
      <c r="H236" s="5"/>
      <c r="I236" s="5"/>
      <c r="J236" s="5"/>
      <c r="K236" s="5"/>
      <c r="L236" s="5"/>
      <c r="M236" s="5"/>
      <c r="N236" s="5"/>
      <c r="O236" s="5"/>
      <c r="P236" s="5"/>
      <c r="Q236" s="5"/>
      <c r="R236" s="5"/>
      <c r="S236" s="5"/>
    </row>
    <row r="237" spans="1:19" hidden="1" x14ac:dyDescent="0.2">
      <c r="A237" s="5"/>
      <c r="B237" s="5"/>
      <c r="C237" s="5"/>
      <c r="D237" s="5"/>
      <c r="E237" s="5"/>
      <c r="F237" s="5"/>
      <c r="G237" s="22"/>
      <c r="H237" s="5"/>
      <c r="I237" s="5"/>
      <c r="J237" s="5"/>
      <c r="K237" s="5"/>
      <c r="L237" s="5"/>
      <c r="M237" s="5"/>
      <c r="N237" s="5"/>
      <c r="O237" s="5"/>
      <c r="P237" s="5"/>
      <c r="Q237" s="5"/>
      <c r="R237" s="5"/>
      <c r="S237" s="5"/>
    </row>
    <row r="238" spans="1:19" hidden="1" x14ac:dyDescent="0.2">
      <c r="A238" s="5"/>
      <c r="B238" s="5"/>
      <c r="C238" s="5"/>
      <c r="D238" s="5"/>
      <c r="E238" s="5"/>
      <c r="F238" s="5"/>
      <c r="G238" s="22"/>
      <c r="H238" s="5"/>
      <c r="I238" s="5"/>
      <c r="J238" s="5"/>
      <c r="K238" s="5"/>
      <c r="L238" s="5"/>
      <c r="M238" s="5"/>
      <c r="N238" s="5"/>
      <c r="O238" s="5"/>
      <c r="P238" s="5"/>
      <c r="Q238" s="5"/>
      <c r="R238" s="5"/>
      <c r="S238" s="5"/>
    </row>
    <row r="239" spans="1:19" hidden="1" x14ac:dyDescent="0.2">
      <c r="A239" s="5"/>
      <c r="B239" s="5"/>
      <c r="C239" s="5"/>
      <c r="D239" s="5"/>
      <c r="E239" s="5"/>
      <c r="F239" s="5"/>
      <c r="G239" s="22"/>
      <c r="H239" s="5"/>
      <c r="I239" s="5"/>
      <c r="J239" s="5"/>
      <c r="K239" s="5"/>
      <c r="L239" s="5"/>
      <c r="M239" s="5"/>
      <c r="N239" s="5"/>
      <c r="O239" s="5"/>
      <c r="P239" s="5"/>
      <c r="Q239" s="5"/>
      <c r="R239" s="5"/>
      <c r="S239" s="5"/>
    </row>
    <row r="240" spans="1:19" hidden="1" x14ac:dyDescent="0.2">
      <c r="A240" s="5"/>
      <c r="B240" s="5"/>
      <c r="C240" s="5"/>
      <c r="D240" s="5"/>
      <c r="E240" s="5"/>
      <c r="F240" s="5"/>
      <c r="G240" s="22"/>
      <c r="H240" s="5"/>
      <c r="I240" s="5"/>
      <c r="J240" s="5"/>
      <c r="K240" s="5"/>
      <c r="L240" s="5"/>
      <c r="M240" s="5"/>
      <c r="N240" s="5"/>
      <c r="O240" s="5"/>
      <c r="P240" s="5"/>
      <c r="Q240" s="5"/>
      <c r="R240" s="5"/>
      <c r="S240" s="5"/>
    </row>
    <row r="241" spans="1:19" hidden="1" x14ac:dyDescent="0.2">
      <c r="A241" s="5"/>
      <c r="B241" s="5"/>
      <c r="C241" s="5"/>
      <c r="D241" s="5"/>
      <c r="E241" s="5"/>
      <c r="F241" s="5"/>
      <c r="G241" s="22"/>
      <c r="H241" s="5"/>
      <c r="I241" s="5"/>
      <c r="J241" s="5"/>
      <c r="K241" s="5"/>
      <c r="L241" s="5"/>
      <c r="M241" s="5"/>
      <c r="N241" s="5"/>
      <c r="O241" s="5"/>
      <c r="P241" s="5"/>
      <c r="Q241" s="5"/>
      <c r="R241" s="5"/>
      <c r="S241" s="5"/>
    </row>
    <row r="242" spans="1:19" hidden="1" x14ac:dyDescent="0.2">
      <c r="A242" s="5"/>
      <c r="B242" s="5"/>
      <c r="C242" s="5"/>
      <c r="D242" s="5"/>
      <c r="E242" s="5"/>
      <c r="F242" s="5"/>
      <c r="G242" s="22"/>
      <c r="H242" s="5"/>
      <c r="I242" s="5"/>
      <c r="J242" s="5"/>
      <c r="K242" s="5"/>
      <c r="L242" s="5"/>
      <c r="M242" s="5"/>
      <c r="N242" s="5"/>
      <c r="O242" s="5"/>
      <c r="P242" s="5"/>
      <c r="Q242" s="5"/>
      <c r="R242" s="5"/>
      <c r="S242" s="5"/>
    </row>
    <row r="243" spans="1:19" hidden="1" x14ac:dyDescent="0.2">
      <c r="A243" s="5"/>
      <c r="B243" s="5"/>
      <c r="C243" s="5"/>
      <c r="D243" s="5"/>
      <c r="E243" s="5"/>
      <c r="F243" s="5"/>
      <c r="G243" s="22"/>
      <c r="H243" s="5"/>
      <c r="I243" s="5"/>
      <c r="J243" s="5"/>
      <c r="K243" s="5"/>
      <c r="L243" s="5"/>
      <c r="M243" s="5"/>
      <c r="N243" s="5"/>
      <c r="O243" s="5"/>
      <c r="P243" s="5"/>
      <c r="Q243" s="5"/>
      <c r="R243" s="5"/>
      <c r="S243" s="5"/>
    </row>
    <row r="244" spans="1:19" hidden="1" x14ac:dyDescent="0.2">
      <c r="A244" s="5"/>
      <c r="B244" s="5"/>
      <c r="C244" s="5"/>
      <c r="D244" s="5"/>
      <c r="E244" s="5"/>
      <c r="F244" s="5"/>
      <c r="G244" s="22"/>
      <c r="H244" s="5"/>
      <c r="I244" s="5"/>
      <c r="J244" s="5"/>
      <c r="K244" s="5"/>
      <c r="L244" s="5"/>
      <c r="M244" s="5"/>
      <c r="N244" s="5"/>
      <c r="O244" s="5"/>
      <c r="P244" s="5"/>
      <c r="Q244" s="5"/>
      <c r="R244" s="5"/>
      <c r="S244" s="5"/>
    </row>
    <row r="245" spans="1:19" hidden="1" x14ac:dyDescent="0.2">
      <c r="A245" s="5"/>
      <c r="B245" s="5"/>
      <c r="C245" s="5"/>
      <c r="D245" s="5"/>
      <c r="E245" s="5"/>
      <c r="F245" s="5"/>
      <c r="G245" s="22"/>
      <c r="H245" s="5"/>
      <c r="I245" s="5"/>
      <c r="J245" s="5"/>
      <c r="K245" s="5"/>
      <c r="L245" s="5"/>
      <c r="M245" s="5"/>
      <c r="N245" s="5"/>
      <c r="O245" s="5"/>
      <c r="P245" s="5"/>
      <c r="Q245" s="5"/>
      <c r="R245" s="5"/>
      <c r="S245" s="5"/>
    </row>
    <row r="246" spans="1:19" hidden="1" x14ac:dyDescent="0.2">
      <c r="A246" s="5"/>
      <c r="B246" s="5"/>
      <c r="C246" s="5"/>
      <c r="D246" s="5"/>
      <c r="E246" s="5"/>
      <c r="F246" s="5"/>
      <c r="G246" s="22"/>
      <c r="H246" s="5"/>
      <c r="I246" s="5"/>
      <c r="J246" s="5"/>
      <c r="K246" s="5"/>
      <c r="L246" s="5"/>
      <c r="M246" s="5"/>
      <c r="N246" s="5"/>
      <c r="O246" s="5"/>
      <c r="P246" s="5"/>
      <c r="Q246" s="5"/>
      <c r="R246" s="5"/>
      <c r="S246" s="5"/>
    </row>
    <row r="247" spans="1:19" hidden="1" x14ac:dyDescent="0.2">
      <c r="A247" s="5"/>
      <c r="B247" s="5"/>
      <c r="C247" s="5"/>
      <c r="D247" s="5"/>
      <c r="E247" s="5"/>
      <c r="F247" s="5"/>
      <c r="G247" s="22"/>
      <c r="H247" s="5"/>
      <c r="I247" s="5"/>
      <c r="J247" s="5"/>
      <c r="K247" s="5"/>
      <c r="L247" s="5"/>
      <c r="M247" s="5"/>
      <c r="N247" s="5"/>
      <c r="O247" s="5"/>
      <c r="P247" s="5"/>
      <c r="Q247" s="5"/>
      <c r="R247" s="5"/>
      <c r="S247" s="5"/>
    </row>
    <row r="248" spans="1:19" hidden="1" x14ac:dyDescent="0.2">
      <c r="A248" s="5"/>
      <c r="B248" s="5"/>
      <c r="C248" s="5"/>
      <c r="D248" s="5"/>
      <c r="E248" s="5"/>
      <c r="F248" s="5"/>
      <c r="G248" s="22"/>
      <c r="H248" s="5"/>
      <c r="I248" s="5"/>
      <c r="J248" s="5"/>
      <c r="K248" s="5"/>
      <c r="L248" s="5"/>
      <c r="M248" s="5"/>
      <c r="N248" s="5"/>
      <c r="O248" s="5"/>
      <c r="P248" s="5"/>
      <c r="Q248" s="5"/>
      <c r="R248" s="5"/>
      <c r="S248" s="5"/>
    </row>
    <row r="249" spans="1:19" hidden="1" x14ac:dyDescent="0.2">
      <c r="A249" s="5"/>
      <c r="B249" s="5"/>
      <c r="C249" s="5"/>
      <c r="D249" s="5"/>
      <c r="E249" s="5"/>
      <c r="F249" s="5"/>
      <c r="G249" s="22"/>
      <c r="H249" s="5"/>
      <c r="I249" s="5"/>
      <c r="J249" s="5"/>
      <c r="K249" s="5"/>
      <c r="L249" s="5"/>
      <c r="M249" s="5"/>
      <c r="N249" s="5"/>
      <c r="O249" s="5"/>
      <c r="P249" s="5"/>
      <c r="Q249" s="5"/>
      <c r="R249" s="5"/>
      <c r="S249" s="5"/>
    </row>
    <row r="250" spans="1:19" hidden="1" x14ac:dyDescent="0.2">
      <c r="A250" s="5"/>
      <c r="B250" s="5"/>
      <c r="C250" s="5"/>
      <c r="D250" s="5"/>
      <c r="E250" s="5"/>
      <c r="F250" s="5"/>
      <c r="G250" s="22"/>
      <c r="H250" s="5"/>
      <c r="I250" s="5"/>
      <c r="J250" s="5"/>
      <c r="K250" s="5"/>
      <c r="L250" s="5"/>
      <c r="M250" s="5"/>
      <c r="N250" s="5"/>
      <c r="O250" s="5"/>
      <c r="P250" s="5"/>
      <c r="Q250" s="5"/>
      <c r="R250" s="5"/>
      <c r="S250" s="5"/>
    </row>
    <row r="251" spans="1:19" hidden="1" x14ac:dyDescent="0.2">
      <c r="A251" s="5"/>
      <c r="B251" s="5"/>
      <c r="C251" s="5"/>
      <c r="D251" s="5"/>
      <c r="E251" s="5"/>
      <c r="F251" s="5"/>
      <c r="G251" s="22"/>
      <c r="H251" s="5"/>
      <c r="I251" s="5"/>
      <c r="J251" s="5"/>
      <c r="K251" s="5"/>
      <c r="L251" s="5"/>
      <c r="M251" s="5"/>
      <c r="N251" s="5"/>
      <c r="O251" s="5"/>
      <c r="P251" s="5"/>
      <c r="Q251" s="5"/>
      <c r="R251" s="5"/>
      <c r="S251" s="5"/>
    </row>
    <row r="252" spans="1:19" hidden="1" x14ac:dyDescent="0.2">
      <c r="A252" s="5"/>
      <c r="B252" s="5"/>
      <c r="C252" s="5"/>
      <c r="D252" s="5"/>
      <c r="E252" s="5"/>
      <c r="F252" s="5"/>
      <c r="G252" s="22"/>
      <c r="H252" s="5"/>
      <c r="I252" s="5"/>
      <c r="J252" s="5"/>
      <c r="K252" s="5"/>
      <c r="L252" s="5"/>
      <c r="M252" s="5"/>
      <c r="N252" s="5"/>
      <c r="O252" s="5"/>
      <c r="P252" s="5"/>
      <c r="Q252" s="5"/>
      <c r="R252" s="5"/>
      <c r="S252" s="5"/>
    </row>
    <row r="253" spans="1:19" hidden="1" x14ac:dyDescent="0.2">
      <c r="A253" s="5"/>
      <c r="B253" s="5"/>
      <c r="C253" s="5"/>
      <c r="D253" s="5"/>
      <c r="E253" s="5"/>
      <c r="F253" s="5"/>
      <c r="G253" s="22"/>
      <c r="H253" s="5"/>
      <c r="I253" s="5"/>
      <c r="J253" s="5"/>
      <c r="K253" s="5"/>
      <c r="L253" s="5"/>
      <c r="M253" s="5"/>
      <c r="N253" s="5"/>
      <c r="O253" s="5"/>
      <c r="P253" s="5"/>
      <c r="Q253" s="5"/>
      <c r="R253" s="5"/>
      <c r="S253" s="5"/>
    </row>
    <row r="254" spans="1:19" hidden="1" x14ac:dyDescent="0.2">
      <c r="A254" s="5"/>
      <c r="B254" s="5"/>
      <c r="C254" s="5"/>
      <c r="D254" s="5"/>
      <c r="E254" s="5"/>
      <c r="F254" s="5"/>
      <c r="G254" s="22"/>
      <c r="H254" s="5"/>
      <c r="I254" s="5"/>
      <c r="J254" s="5"/>
      <c r="K254" s="5"/>
      <c r="L254" s="5"/>
      <c r="M254" s="5"/>
      <c r="N254" s="5"/>
      <c r="O254" s="5"/>
      <c r="P254" s="5"/>
      <c r="Q254" s="5"/>
      <c r="R254" s="5"/>
      <c r="S254" s="5"/>
    </row>
    <row r="255" spans="1:19" hidden="1" x14ac:dyDescent="0.2">
      <c r="A255" s="5"/>
      <c r="B255" s="5"/>
      <c r="C255" s="5"/>
      <c r="D255" s="5"/>
      <c r="E255" s="5"/>
      <c r="F255" s="5"/>
      <c r="G255" s="22"/>
      <c r="H255" s="5"/>
      <c r="I255" s="5"/>
      <c r="J255" s="5"/>
      <c r="K255" s="5"/>
      <c r="L255" s="5"/>
      <c r="M255" s="5"/>
      <c r="N255" s="5"/>
      <c r="O255" s="5"/>
      <c r="P255" s="5"/>
      <c r="Q255" s="5"/>
      <c r="R255" s="5"/>
      <c r="S255" s="5"/>
    </row>
    <row r="256" spans="1:19" hidden="1" x14ac:dyDescent="0.2">
      <c r="A256" s="5"/>
      <c r="B256" s="5"/>
      <c r="C256" s="5"/>
      <c r="D256" s="5"/>
      <c r="E256" s="5"/>
      <c r="F256" s="5"/>
      <c r="G256" s="22"/>
      <c r="H256" s="5"/>
      <c r="I256" s="5"/>
      <c r="J256" s="5"/>
      <c r="K256" s="5"/>
      <c r="L256" s="5"/>
      <c r="M256" s="5"/>
      <c r="N256" s="5"/>
      <c r="O256" s="5"/>
      <c r="P256" s="5"/>
      <c r="Q256" s="5"/>
      <c r="R256" s="5"/>
      <c r="S256" s="5"/>
    </row>
    <row r="257" spans="1:19" hidden="1" x14ac:dyDescent="0.2">
      <c r="A257" s="5"/>
      <c r="B257" s="5"/>
      <c r="C257" s="5"/>
      <c r="D257" s="5"/>
      <c r="E257" s="5"/>
      <c r="F257" s="5"/>
      <c r="G257" s="22"/>
      <c r="H257" s="5"/>
      <c r="I257" s="5"/>
      <c r="J257" s="5"/>
      <c r="K257" s="5"/>
      <c r="L257" s="5"/>
      <c r="M257" s="5"/>
      <c r="N257" s="5"/>
      <c r="O257" s="5"/>
      <c r="P257" s="5"/>
      <c r="Q257" s="5"/>
      <c r="R257" s="5"/>
      <c r="S257" s="5"/>
    </row>
    <row r="258" spans="1:19" hidden="1" x14ac:dyDescent="0.2">
      <c r="A258" s="5"/>
      <c r="B258" s="5"/>
      <c r="C258" s="5"/>
      <c r="D258" s="5"/>
      <c r="E258" s="5"/>
      <c r="F258" s="5"/>
      <c r="G258" s="22"/>
      <c r="H258" s="5"/>
      <c r="I258" s="5"/>
      <c r="J258" s="5"/>
      <c r="K258" s="5"/>
      <c r="L258" s="5"/>
      <c r="M258" s="5"/>
      <c r="N258" s="5"/>
      <c r="O258" s="5"/>
      <c r="P258" s="5"/>
      <c r="Q258" s="5"/>
      <c r="R258" s="5"/>
      <c r="S258" s="5"/>
    </row>
    <row r="259" spans="1:19" hidden="1" x14ac:dyDescent="0.2">
      <c r="A259" s="5"/>
      <c r="B259" s="5"/>
      <c r="C259" s="5"/>
      <c r="D259" s="5"/>
      <c r="E259" s="5"/>
      <c r="F259" s="5"/>
      <c r="G259" s="22"/>
      <c r="H259" s="5"/>
      <c r="I259" s="5"/>
      <c r="J259" s="5"/>
      <c r="K259" s="5"/>
      <c r="L259" s="5"/>
      <c r="M259" s="5"/>
      <c r="N259" s="5"/>
      <c r="O259" s="5"/>
      <c r="P259" s="5"/>
      <c r="Q259" s="5"/>
      <c r="R259" s="5"/>
      <c r="S259" s="5"/>
    </row>
    <row r="260" spans="1:19" hidden="1" x14ac:dyDescent="0.2">
      <c r="A260" s="5"/>
      <c r="B260" s="5"/>
      <c r="C260" s="5"/>
      <c r="D260" s="5"/>
      <c r="E260" s="5"/>
      <c r="F260" s="5"/>
      <c r="G260" s="22"/>
      <c r="H260" s="5"/>
      <c r="I260" s="5"/>
      <c r="J260" s="5"/>
      <c r="K260" s="5"/>
      <c r="L260" s="5"/>
      <c r="M260" s="5"/>
      <c r="N260" s="5"/>
      <c r="O260" s="5"/>
      <c r="P260" s="5"/>
      <c r="Q260" s="5"/>
      <c r="R260" s="5"/>
      <c r="S260" s="5"/>
    </row>
    <row r="261" spans="1:19" hidden="1" x14ac:dyDescent="0.2">
      <c r="A261" s="5"/>
      <c r="B261" s="5"/>
      <c r="C261" s="5"/>
      <c r="D261" s="5"/>
      <c r="E261" s="5"/>
      <c r="F261" s="5"/>
      <c r="G261" s="22"/>
      <c r="H261" s="5"/>
      <c r="I261" s="5"/>
      <c r="J261" s="5"/>
      <c r="K261" s="5"/>
      <c r="L261" s="5"/>
      <c r="M261" s="5"/>
      <c r="N261" s="5"/>
      <c r="O261" s="5"/>
      <c r="P261" s="5"/>
      <c r="Q261" s="5"/>
      <c r="R261" s="5"/>
      <c r="S261" s="5"/>
    </row>
    <row r="262" spans="1:19" hidden="1" x14ac:dyDescent="0.2">
      <c r="A262" s="5"/>
      <c r="B262" s="5"/>
      <c r="C262" s="5"/>
      <c r="D262" s="5"/>
      <c r="E262" s="5"/>
      <c r="F262" s="5"/>
      <c r="G262" s="22"/>
      <c r="H262" s="5"/>
      <c r="I262" s="5"/>
      <c r="J262" s="5"/>
      <c r="K262" s="5"/>
      <c r="L262" s="5"/>
      <c r="M262" s="5"/>
      <c r="N262" s="5"/>
      <c r="O262" s="5"/>
      <c r="P262" s="5"/>
      <c r="Q262" s="5"/>
      <c r="R262" s="5"/>
      <c r="S262" s="5"/>
    </row>
    <row r="263" spans="1:19" hidden="1" x14ac:dyDescent="0.2">
      <c r="A263" s="5"/>
      <c r="B263" s="5"/>
      <c r="C263" s="5"/>
      <c r="D263" s="5"/>
      <c r="E263" s="5"/>
      <c r="F263" s="5"/>
      <c r="G263" s="22"/>
      <c r="H263" s="5"/>
      <c r="I263" s="5"/>
      <c r="J263" s="5"/>
      <c r="K263" s="5"/>
      <c r="L263" s="5"/>
      <c r="M263" s="5"/>
      <c r="N263" s="5"/>
      <c r="O263" s="5"/>
      <c r="P263" s="5"/>
      <c r="Q263" s="5"/>
      <c r="R263" s="5"/>
      <c r="S263" s="5"/>
    </row>
    <row r="264" spans="1:19" hidden="1" x14ac:dyDescent="0.2">
      <c r="A264" s="5"/>
      <c r="B264" s="5"/>
      <c r="C264" s="5"/>
      <c r="D264" s="5"/>
      <c r="E264" s="5"/>
      <c r="F264" s="5"/>
      <c r="G264" s="22"/>
      <c r="H264" s="5"/>
      <c r="I264" s="5"/>
      <c r="J264" s="5"/>
      <c r="K264" s="5"/>
      <c r="L264" s="5"/>
      <c r="M264" s="5"/>
      <c r="N264" s="5"/>
      <c r="O264" s="5"/>
      <c r="P264" s="5"/>
      <c r="Q264" s="5"/>
      <c r="R264" s="5"/>
      <c r="S264" s="5"/>
    </row>
    <row r="265" spans="1:19" hidden="1" x14ac:dyDescent="0.2">
      <c r="A265" s="5"/>
      <c r="B265" s="5"/>
      <c r="C265" s="5"/>
      <c r="D265" s="5"/>
      <c r="E265" s="5"/>
      <c r="F265" s="5"/>
      <c r="G265" s="22"/>
      <c r="H265" s="5"/>
      <c r="I265" s="5"/>
      <c r="J265" s="5"/>
      <c r="K265" s="5"/>
      <c r="L265" s="5"/>
      <c r="M265" s="5"/>
      <c r="N265" s="5"/>
      <c r="O265" s="5"/>
      <c r="P265" s="5"/>
      <c r="Q265" s="5"/>
      <c r="R265" s="5"/>
      <c r="S265" s="5"/>
    </row>
    <row r="266" spans="1:19" hidden="1" x14ac:dyDescent="0.2">
      <c r="A266" s="5"/>
      <c r="B266" s="5"/>
      <c r="C266" s="5"/>
      <c r="D266" s="5"/>
      <c r="E266" s="5"/>
      <c r="F266" s="5"/>
      <c r="G266" s="22"/>
      <c r="H266" s="5"/>
      <c r="I266" s="5"/>
      <c r="J266" s="5"/>
      <c r="K266" s="5"/>
      <c r="L266" s="5"/>
      <c r="M266" s="5"/>
      <c r="N266" s="5"/>
      <c r="O266" s="5"/>
      <c r="P266" s="5"/>
      <c r="Q266" s="5"/>
      <c r="R266" s="5"/>
      <c r="S266" s="5"/>
    </row>
    <row r="267" spans="1:19" hidden="1" x14ac:dyDescent="0.2">
      <c r="A267" s="5"/>
      <c r="B267" s="5"/>
      <c r="C267" s="5"/>
      <c r="D267" s="5"/>
      <c r="E267" s="5"/>
      <c r="F267" s="5"/>
      <c r="G267" s="22"/>
      <c r="H267" s="5"/>
      <c r="I267" s="5"/>
      <c r="J267" s="5"/>
      <c r="K267" s="5"/>
      <c r="L267" s="5"/>
      <c r="M267" s="5"/>
      <c r="N267" s="5"/>
      <c r="O267" s="5"/>
      <c r="P267" s="5"/>
      <c r="Q267" s="5"/>
      <c r="R267" s="5"/>
      <c r="S267" s="5"/>
    </row>
    <row r="268" spans="1:19" hidden="1" x14ac:dyDescent="0.2">
      <c r="A268" s="5"/>
      <c r="B268" s="5"/>
      <c r="C268" s="5"/>
      <c r="D268" s="5"/>
      <c r="E268" s="5"/>
      <c r="F268" s="5"/>
      <c r="G268" s="22"/>
      <c r="H268" s="5"/>
      <c r="I268" s="5"/>
      <c r="J268" s="5"/>
      <c r="K268" s="5"/>
      <c r="L268" s="5"/>
      <c r="M268" s="5"/>
      <c r="N268" s="5"/>
      <c r="O268" s="5"/>
      <c r="P268" s="5"/>
      <c r="Q268" s="5"/>
      <c r="R268" s="5"/>
      <c r="S268" s="5"/>
    </row>
    <row r="269" spans="1:19" hidden="1" x14ac:dyDescent="0.2">
      <c r="A269" s="5"/>
      <c r="B269" s="5"/>
      <c r="C269" s="5"/>
      <c r="D269" s="5"/>
      <c r="E269" s="5"/>
      <c r="F269" s="5"/>
      <c r="G269" s="22"/>
      <c r="H269" s="5"/>
      <c r="I269" s="5"/>
      <c r="J269" s="5"/>
      <c r="K269" s="5"/>
      <c r="L269" s="5"/>
      <c r="M269" s="5"/>
      <c r="N269" s="5"/>
      <c r="O269" s="5"/>
      <c r="P269" s="5"/>
      <c r="Q269" s="5"/>
      <c r="R269" s="5"/>
      <c r="S269" s="5"/>
    </row>
    <row r="270" spans="1:19" hidden="1" x14ac:dyDescent="0.2">
      <c r="A270" s="5"/>
      <c r="B270" s="5"/>
      <c r="C270" s="5"/>
      <c r="D270" s="5"/>
      <c r="E270" s="5"/>
      <c r="F270" s="5"/>
      <c r="G270" s="22"/>
      <c r="H270" s="5"/>
      <c r="I270" s="5"/>
      <c r="J270" s="5"/>
      <c r="K270" s="5"/>
      <c r="L270" s="5"/>
      <c r="M270" s="5"/>
      <c r="N270" s="5"/>
      <c r="O270" s="5"/>
      <c r="P270" s="5"/>
      <c r="Q270" s="5"/>
      <c r="R270" s="5"/>
      <c r="S270" s="5"/>
    </row>
    <row r="271" spans="1:19" hidden="1" x14ac:dyDescent="0.2">
      <c r="A271" s="5"/>
      <c r="B271" s="5"/>
      <c r="C271" s="5"/>
      <c r="D271" s="5"/>
      <c r="E271" s="5"/>
      <c r="F271" s="5"/>
      <c r="G271" s="22"/>
      <c r="H271" s="5"/>
      <c r="I271" s="5"/>
      <c r="J271" s="5"/>
      <c r="K271" s="5"/>
      <c r="L271" s="5"/>
      <c r="M271" s="5"/>
      <c r="N271" s="5"/>
      <c r="O271" s="5"/>
      <c r="P271" s="5"/>
      <c r="Q271" s="5"/>
      <c r="R271" s="5"/>
      <c r="S271" s="5"/>
    </row>
    <row r="272" spans="1:19" hidden="1" x14ac:dyDescent="0.2">
      <c r="A272" s="5"/>
      <c r="B272" s="5"/>
      <c r="C272" s="5"/>
      <c r="D272" s="5"/>
      <c r="E272" s="5"/>
      <c r="F272" s="5"/>
      <c r="G272" s="22"/>
      <c r="H272" s="5"/>
      <c r="I272" s="5"/>
      <c r="J272" s="5"/>
      <c r="K272" s="5"/>
      <c r="L272" s="5"/>
      <c r="M272" s="5"/>
      <c r="N272" s="5"/>
      <c r="O272" s="5"/>
      <c r="P272" s="5"/>
      <c r="Q272" s="5"/>
      <c r="R272" s="5"/>
      <c r="S272" s="5"/>
    </row>
    <row r="273" spans="1:19" hidden="1" x14ac:dyDescent="0.2">
      <c r="A273" s="5"/>
      <c r="B273" s="5"/>
      <c r="C273" s="5"/>
      <c r="D273" s="5"/>
      <c r="E273" s="5"/>
      <c r="F273" s="5"/>
      <c r="G273" s="22"/>
      <c r="H273" s="5"/>
      <c r="I273" s="5"/>
      <c r="J273" s="5"/>
      <c r="K273" s="5"/>
      <c r="L273" s="5"/>
      <c r="M273" s="5"/>
      <c r="N273" s="5"/>
      <c r="O273" s="5"/>
      <c r="P273" s="5"/>
      <c r="Q273" s="5"/>
      <c r="R273" s="5"/>
      <c r="S273" s="5"/>
    </row>
    <row r="274" spans="1:19" hidden="1" x14ac:dyDescent="0.2">
      <c r="A274" s="5"/>
      <c r="B274" s="5"/>
      <c r="C274" s="5"/>
      <c r="D274" s="5"/>
      <c r="E274" s="5"/>
      <c r="F274" s="5"/>
      <c r="G274" s="22"/>
      <c r="H274" s="5"/>
      <c r="I274" s="5"/>
      <c r="J274" s="5"/>
      <c r="K274" s="5"/>
      <c r="L274" s="5"/>
      <c r="M274" s="5"/>
      <c r="N274" s="5"/>
      <c r="O274" s="5"/>
      <c r="P274" s="5"/>
      <c r="Q274" s="5"/>
      <c r="R274" s="5"/>
      <c r="S274" s="5"/>
    </row>
    <row r="275" spans="1:19" hidden="1" x14ac:dyDescent="0.2">
      <c r="A275" s="5"/>
      <c r="B275" s="5"/>
      <c r="C275" s="5"/>
      <c r="D275" s="5"/>
      <c r="E275" s="5"/>
      <c r="F275" s="5"/>
      <c r="G275" s="22"/>
      <c r="H275" s="5"/>
      <c r="I275" s="5"/>
      <c r="J275" s="5"/>
      <c r="K275" s="5"/>
      <c r="L275" s="5"/>
      <c r="M275" s="5"/>
      <c r="N275" s="5"/>
      <c r="O275" s="5"/>
      <c r="P275" s="5"/>
      <c r="Q275" s="5"/>
      <c r="R275" s="5"/>
      <c r="S275" s="5"/>
    </row>
    <row r="276" spans="1:19" hidden="1" x14ac:dyDescent="0.2">
      <c r="A276" s="5"/>
      <c r="B276" s="5"/>
      <c r="C276" s="5"/>
      <c r="D276" s="5"/>
      <c r="E276" s="5"/>
      <c r="F276" s="5"/>
      <c r="G276" s="22"/>
      <c r="H276" s="5"/>
      <c r="I276" s="5"/>
      <c r="J276" s="5"/>
      <c r="K276" s="5"/>
      <c r="L276" s="5"/>
      <c r="M276" s="5"/>
      <c r="N276" s="5"/>
      <c r="O276" s="5"/>
      <c r="P276" s="5"/>
      <c r="Q276" s="5"/>
      <c r="R276" s="5"/>
      <c r="S276" s="5"/>
    </row>
    <row r="277" spans="1:19" hidden="1" x14ac:dyDescent="0.2">
      <c r="A277" s="5"/>
      <c r="B277" s="5"/>
      <c r="C277" s="5"/>
      <c r="D277" s="5"/>
      <c r="E277" s="5"/>
      <c r="F277" s="5"/>
      <c r="G277" s="22"/>
      <c r="H277" s="5"/>
      <c r="I277" s="5"/>
      <c r="J277" s="5"/>
      <c r="K277" s="5"/>
      <c r="L277" s="5"/>
      <c r="M277" s="5"/>
      <c r="N277" s="5"/>
      <c r="O277" s="5"/>
      <c r="P277" s="5"/>
      <c r="Q277" s="5"/>
      <c r="R277" s="5"/>
      <c r="S277" s="5"/>
    </row>
    <row r="278" spans="1:19" hidden="1" x14ac:dyDescent="0.2">
      <c r="A278" s="5"/>
      <c r="B278" s="5"/>
      <c r="C278" s="5"/>
      <c r="D278" s="5"/>
      <c r="E278" s="5"/>
      <c r="F278" s="5"/>
      <c r="G278" s="22"/>
      <c r="H278" s="5"/>
      <c r="I278" s="5"/>
      <c r="J278" s="5"/>
      <c r="K278" s="5"/>
      <c r="L278" s="5"/>
      <c r="M278" s="5"/>
      <c r="N278" s="5"/>
      <c r="O278" s="5"/>
      <c r="P278" s="5"/>
      <c r="Q278" s="5"/>
      <c r="R278" s="5"/>
      <c r="S278" s="5"/>
    </row>
    <row r="279" spans="1:19" hidden="1" x14ac:dyDescent="0.2">
      <c r="A279" s="5"/>
      <c r="B279" s="5"/>
      <c r="C279" s="5"/>
      <c r="D279" s="5"/>
      <c r="E279" s="5"/>
      <c r="F279" s="5"/>
      <c r="G279" s="22"/>
      <c r="H279" s="5"/>
      <c r="I279" s="5"/>
      <c r="J279" s="5"/>
      <c r="K279" s="5"/>
      <c r="L279" s="5"/>
      <c r="M279" s="5"/>
      <c r="N279" s="5"/>
      <c r="O279" s="5"/>
      <c r="P279" s="5"/>
      <c r="Q279" s="5"/>
      <c r="R279" s="5"/>
      <c r="S279" s="5"/>
    </row>
    <row r="280" spans="1:19" hidden="1" x14ac:dyDescent="0.2">
      <c r="A280" s="5"/>
      <c r="B280" s="5"/>
      <c r="C280" s="5"/>
      <c r="D280" s="5"/>
      <c r="E280" s="5"/>
      <c r="F280" s="5"/>
      <c r="G280" s="22"/>
      <c r="H280" s="5"/>
      <c r="I280" s="5"/>
      <c r="J280" s="5"/>
      <c r="K280" s="5"/>
      <c r="L280" s="5"/>
      <c r="M280" s="5"/>
      <c r="N280" s="5"/>
      <c r="O280" s="5"/>
      <c r="P280" s="5"/>
      <c r="Q280" s="5"/>
      <c r="R280" s="5"/>
      <c r="S280" s="5"/>
    </row>
    <row r="281" spans="1:19" hidden="1" x14ac:dyDescent="0.2">
      <c r="A281" s="5"/>
      <c r="B281" s="5"/>
      <c r="C281" s="5"/>
      <c r="D281" s="5"/>
      <c r="E281" s="5"/>
      <c r="F281" s="5"/>
      <c r="G281" s="22"/>
      <c r="H281" s="5"/>
      <c r="I281" s="5"/>
      <c r="J281" s="5"/>
      <c r="K281" s="5"/>
      <c r="L281" s="5"/>
      <c r="M281" s="5"/>
      <c r="N281" s="5"/>
      <c r="O281" s="5"/>
      <c r="P281" s="5"/>
      <c r="Q281" s="5"/>
      <c r="R281" s="5"/>
      <c r="S281" s="5"/>
    </row>
    <row r="282" spans="1:19" hidden="1" x14ac:dyDescent="0.2">
      <c r="A282" s="5"/>
      <c r="B282" s="5"/>
      <c r="C282" s="5"/>
      <c r="D282" s="5"/>
      <c r="E282" s="5"/>
      <c r="F282" s="5"/>
      <c r="G282" s="22"/>
      <c r="H282" s="5"/>
      <c r="I282" s="5"/>
      <c r="J282" s="5"/>
      <c r="K282" s="5"/>
      <c r="L282" s="5"/>
      <c r="M282" s="5"/>
      <c r="N282" s="5"/>
      <c r="O282" s="5"/>
      <c r="P282" s="5"/>
      <c r="Q282" s="5"/>
      <c r="R282" s="5"/>
      <c r="S282" s="5"/>
    </row>
    <row r="283" spans="1:19" hidden="1" x14ac:dyDescent="0.2">
      <c r="A283" s="5"/>
      <c r="B283" s="5"/>
      <c r="C283" s="5"/>
      <c r="D283" s="5"/>
      <c r="E283" s="5"/>
      <c r="F283" s="5"/>
      <c r="G283" s="22"/>
      <c r="H283" s="5"/>
      <c r="I283" s="5"/>
      <c r="J283" s="5"/>
      <c r="K283" s="5"/>
      <c r="L283" s="5"/>
      <c r="M283" s="5"/>
      <c r="N283" s="5"/>
      <c r="O283" s="5"/>
      <c r="P283" s="5"/>
      <c r="Q283" s="5"/>
      <c r="R283" s="5"/>
      <c r="S283" s="5"/>
    </row>
    <row r="284" spans="1:19" hidden="1" x14ac:dyDescent="0.2">
      <c r="A284" s="5"/>
      <c r="B284" s="5"/>
      <c r="C284" s="5"/>
      <c r="D284" s="5"/>
      <c r="E284" s="5"/>
      <c r="F284" s="5"/>
      <c r="G284" s="22"/>
      <c r="H284" s="5"/>
      <c r="I284" s="5"/>
      <c r="J284" s="5"/>
      <c r="K284" s="5"/>
      <c r="L284" s="5"/>
      <c r="M284" s="5"/>
      <c r="N284" s="5"/>
      <c r="O284" s="5"/>
      <c r="P284" s="5"/>
      <c r="Q284" s="5"/>
      <c r="R284" s="5"/>
      <c r="S284" s="5"/>
    </row>
    <row r="285" spans="1:19" hidden="1" x14ac:dyDescent="0.2">
      <c r="A285" s="5"/>
      <c r="B285" s="5"/>
      <c r="C285" s="5"/>
      <c r="D285" s="5"/>
      <c r="E285" s="5"/>
      <c r="F285" s="5"/>
      <c r="G285" s="22"/>
      <c r="H285" s="5"/>
      <c r="I285" s="5"/>
      <c r="J285" s="5"/>
      <c r="K285" s="5"/>
      <c r="L285" s="5"/>
      <c r="M285" s="5"/>
      <c r="N285" s="5"/>
      <c r="O285" s="5"/>
      <c r="P285" s="5"/>
      <c r="Q285" s="5"/>
      <c r="R285" s="5"/>
      <c r="S285" s="5"/>
    </row>
    <row r="286" spans="1:19" hidden="1" x14ac:dyDescent="0.2">
      <c r="A286" s="5"/>
      <c r="B286" s="5"/>
      <c r="C286" s="5"/>
      <c r="D286" s="5"/>
      <c r="E286" s="5"/>
      <c r="F286" s="5"/>
      <c r="G286" s="22"/>
      <c r="H286" s="5"/>
      <c r="I286" s="5"/>
      <c r="J286" s="5"/>
      <c r="K286" s="5"/>
      <c r="L286" s="5"/>
      <c r="M286" s="5"/>
      <c r="N286" s="5"/>
      <c r="O286" s="5"/>
      <c r="P286" s="5"/>
      <c r="Q286" s="5"/>
      <c r="R286" s="5"/>
      <c r="S286" s="5"/>
    </row>
    <row r="287" spans="1:19" hidden="1" x14ac:dyDescent="0.2">
      <c r="A287" s="5"/>
      <c r="B287" s="5"/>
      <c r="C287" s="5"/>
      <c r="D287" s="5"/>
      <c r="E287" s="5"/>
      <c r="F287" s="5"/>
      <c r="G287" s="22"/>
      <c r="H287" s="5"/>
      <c r="I287" s="5"/>
      <c r="J287" s="5"/>
      <c r="K287" s="5"/>
      <c r="L287" s="5"/>
      <c r="M287" s="5"/>
      <c r="N287" s="5"/>
      <c r="O287" s="5"/>
      <c r="P287" s="5"/>
      <c r="Q287" s="5"/>
      <c r="R287" s="5"/>
      <c r="S287" s="5"/>
    </row>
    <row r="288" spans="1:19" hidden="1" x14ac:dyDescent="0.2">
      <c r="A288" s="5"/>
      <c r="B288" s="5"/>
      <c r="C288" s="5"/>
      <c r="D288" s="5"/>
      <c r="E288" s="5"/>
      <c r="F288" s="5"/>
      <c r="G288" s="22"/>
      <c r="H288" s="5"/>
      <c r="I288" s="5"/>
      <c r="J288" s="5"/>
      <c r="K288" s="5"/>
      <c r="L288" s="5"/>
      <c r="M288" s="5"/>
      <c r="N288" s="5"/>
      <c r="O288" s="5"/>
      <c r="P288" s="5"/>
      <c r="Q288" s="5"/>
      <c r="R288" s="5"/>
      <c r="S288" s="5"/>
    </row>
    <row r="289" spans="1:19" hidden="1" x14ac:dyDescent="0.2">
      <c r="A289" s="5"/>
      <c r="B289" s="5"/>
      <c r="C289" s="5"/>
      <c r="D289" s="5"/>
      <c r="E289" s="5"/>
      <c r="F289" s="5"/>
      <c r="G289" s="22"/>
      <c r="H289" s="5"/>
      <c r="I289" s="5"/>
      <c r="J289" s="5"/>
      <c r="K289" s="5"/>
      <c r="L289" s="5"/>
      <c r="M289" s="5"/>
      <c r="N289" s="5"/>
      <c r="O289" s="5"/>
      <c r="P289" s="5"/>
      <c r="Q289" s="5"/>
      <c r="R289" s="5"/>
      <c r="S289" s="5"/>
    </row>
    <row r="290" spans="1:19" hidden="1" x14ac:dyDescent="0.2">
      <c r="A290" s="5"/>
      <c r="B290" s="5"/>
      <c r="C290" s="5"/>
      <c r="D290" s="5"/>
      <c r="E290" s="5"/>
      <c r="F290" s="5"/>
      <c r="G290" s="22"/>
      <c r="H290" s="5"/>
      <c r="I290" s="5"/>
      <c r="J290" s="5"/>
      <c r="K290" s="5"/>
      <c r="L290" s="5"/>
      <c r="M290" s="5"/>
      <c r="N290" s="5"/>
      <c r="O290" s="5"/>
      <c r="P290" s="5"/>
      <c r="Q290" s="5"/>
      <c r="R290" s="5"/>
      <c r="S290" s="5"/>
    </row>
    <row r="291" spans="1:19" hidden="1" x14ac:dyDescent="0.2">
      <c r="A291" s="5"/>
      <c r="B291" s="5"/>
      <c r="C291" s="5"/>
      <c r="D291" s="5"/>
      <c r="E291" s="5"/>
      <c r="F291" s="5"/>
      <c r="G291" s="22"/>
      <c r="H291" s="5"/>
      <c r="I291" s="5"/>
      <c r="J291" s="5"/>
      <c r="K291" s="5"/>
      <c r="L291" s="5"/>
      <c r="M291" s="5"/>
      <c r="N291" s="5"/>
      <c r="O291" s="5"/>
      <c r="P291" s="5"/>
      <c r="Q291" s="5"/>
      <c r="R291" s="5"/>
      <c r="S291" s="5"/>
    </row>
    <row r="292" spans="1:19" hidden="1" x14ac:dyDescent="0.2">
      <c r="A292" s="5"/>
      <c r="B292" s="5"/>
      <c r="C292" s="5"/>
      <c r="D292" s="5"/>
      <c r="E292" s="5"/>
      <c r="F292" s="5"/>
      <c r="G292" s="22"/>
      <c r="H292" s="5"/>
      <c r="I292" s="5"/>
      <c r="J292" s="5"/>
      <c r="K292" s="5"/>
      <c r="L292" s="5"/>
      <c r="M292" s="5"/>
      <c r="N292" s="5"/>
      <c r="O292" s="5"/>
      <c r="P292" s="5"/>
      <c r="Q292" s="5"/>
      <c r="R292" s="5"/>
      <c r="S292" s="5"/>
    </row>
    <row r="293" spans="1:19" hidden="1" x14ac:dyDescent="0.2">
      <c r="A293" s="5"/>
      <c r="B293" s="5"/>
      <c r="C293" s="5"/>
      <c r="D293" s="5"/>
      <c r="E293" s="5"/>
      <c r="F293" s="5"/>
      <c r="G293" s="22"/>
      <c r="H293" s="5"/>
      <c r="I293" s="5"/>
      <c r="J293" s="5"/>
      <c r="K293" s="5"/>
      <c r="L293" s="5"/>
      <c r="M293" s="5"/>
      <c r="N293" s="5"/>
      <c r="O293" s="5"/>
      <c r="P293" s="5"/>
      <c r="Q293" s="5"/>
      <c r="R293" s="5"/>
      <c r="S293" s="5"/>
    </row>
    <row r="294" spans="1:19" hidden="1" x14ac:dyDescent="0.2">
      <c r="A294" s="5"/>
      <c r="B294" s="5"/>
      <c r="C294" s="5"/>
      <c r="D294" s="5"/>
      <c r="E294" s="5"/>
      <c r="F294" s="5"/>
      <c r="G294" s="22"/>
      <c r="H294" s="5"/>
      <c r="I294" s="5"/>
      <c r="J294" s="5"/>
      <c r="K294" s="5"/>
      <c r="L294" s="5"/>
      <c r="M294" s="5"/>
      <c r="N294" s="5"/>
      <c r="O294" s="5"/>
      <c r="P294" s="5"/>
      <c r="Q294" s="5"/>
      <c r="R294" s="5"/>
      <c r="S294" s="5"/>
    </row>
    <row r="295" spans="1:19" hidden="1" x14ac:dyDescent="0.2">
      <c r="A295" s="5"/>
      <c r="B295" s="5"/>
      <c r="C295" s="5"/>
      <c r="D295" s="5"/>
      <c r="E295" s="5"/>
      <c r="F295" s="5"/>
      <c r="G295" s="22"/>
      <c r="H295" s="5"/>
      <c r="I295" s="5"/>
      <c r="J295" s="5"/>
      <c r="K295" s="5"/>
      <c r="L295" s="5"/>
      <c r="M295" s="5"/>
      <c r="N295" s="5"/>
      <c r="O295" s="5"/>
      <c r="P295" s="5"/>
      <c r="Q295" s="5"/>
      <c r="R295" s="5"/>
      <c r="S295" s="5"/>
    </row>
    <row r="296" spans="1:19" hidden="1" x14ac:dyDescent="0.2">
      <c r="A296" s="5"/>
      <c r="B296" s="5"/>
      <c r="C296" s="5"/>
      <c r="D296" s="5"/>
      <c r="E296" s="5"/>
      <c r="F296" s="5"/>
      <c r="G296" s="22"/>
      <c r="H296" s="5"/>
      <c r="I296" s="5"/>
      <c r="J296" s="5"/>
      <c r="K296" s="5"/>
      <c r="L296" s="5"/>
      <c r="M296" s="5"/>
      <c r="N296" s="5"/>
      <c r="O296" s="5"/>
      <c r="P296" s="5"/>
      <c r="Q296" s="5"/>
      <c r="R296" s="5"/>
      <c r="S296" s="5"/>
    </row>
    <row r="297" spans="1:19" hidden="1" x14ac:dyDescent="0.2">
      <c r="A297" s="5"/>
      <c r="B297" s="5"/>
      <c r="C297" s="5"/>
      <c r="D297" s="5"/>
      <c r="E297" s="5"/>
      <c r="F297" s="5"/>
      <c r="G297" s="22"/>
      <c r="H297" s="5"/>
      <c r="I297" s="5"/>
      <c r="J297" s="5"/>
      <c r="K297" s="5"/>
      <c r="L297" s="5"/>
      <c r="M297" s="5"/>
      <c r="N297" s="5"/>
      <c r="O297" s="5"/>
      <c r="P297" s="5"/>
      <c r="Q297" s="5"/>
      <c r="R297" s="5"/>
      <c r="S297" s="5"/>
    </row>
    <row r="298" spans="1:19" hidden="1" x14ac:dyDescent="0.2">
      <c r="A298" s="5"/>
      <c r="B298" s="5"/>
      <c r="C298" s="5"/>
      <c r="D298" s="5"/>
      <c r="E298" s="5"/>
      <c r="F298" s="5"/>
      <c r="G298" s="22"/>
      <c r="H298" s="5"/>
      <c r="I298" s="5"/>
      <c r="J298" s="5"/>
      <c r="K298" s="5"/>
      <c r="L298" s="5"/>
      <c r="M298" s="5"/>
      <c r="N298" s="5"/>
      <c r="O298" s="5"/>
      <c r="P298" s="5"/>
      <c r="Q298" s="5"/>
      <c r="R298" s="5"/>
      <c r="S298" s="5"/>
    </row>
    <row r="299" spans="1:19" hidden="1" x14ac:dyDescent="0.2">
      <c r="A299" s="5"/>
      <c r="B299" s="5"/>
      <c r="C299" s="5"/>
      <c r="D299" s="5"/>
      <c r="E299" s="5"/>
      <c r="F299" s="5"/>
      <c r="G299" s="22"/>
      <c r="H299" s="5"/>
      <c r="I299" s="5"/>
      <c r="J299" s="5"/>
      <c r="K299" s="5"/>
      <c r="L299" s="5"/>
      <c r="M299" s="5"/>
      <c r="N299" s="5"/>
      <c r="O299" s="5"/>
      <c r="P299" s="5"/>
      <c r="Q299" s="5"/>
      <c r="R299" s="5"/>
      <c r="S299" s="5"/>
    </row>
    <row r="300" spans="1:19" hidden="1" x14ac:dyDescent="0.2">
      <c r="A300" s="5"/>
      <c r="B300" s="5"/>
      <c r="C300" s="5"/>
      <c r="D300" s="5"/>
      <c r="E300" s="5"/>
      <c r="F300" s="5"/>
      <c r="G300" s="22"/>
      <c r="H300" s="5"/>
      <c r="I300" s="5"/>
      <c r="J300" s="5"/>
      <c r="K300" s="5"/>
      <c r="L300" s="5"/>
      <c r="M300" s="5"/>
      <c r="N300" s="5"/>
      <c r="O300" s="5"/>
      <c r="P300" s="5"/>
      <c r="Q300" s="5"/>
      <c r="R300" s="5"/>
      <c r="S300" s="5"/>
    </row>
    <row r="301" spans="1:19" hidden="1" x14ac:dyDescent="0.2">
      <c r="A301" s="5"/>
      <c r="B301" s="5"/>
      <c r="C301" s="5"/>
      <c r="D301" s="5"/>
      <c r="E301" s="5"/>
      <c r="F301" s="5"/>
      <c r="G301" s="22"/>
      <c r="H301" s="5"/>
      <c r="I301" s="5"/>
      <c r="J301" s="5"/>
      <c r="K301" s="5"/>
      <c r="L301" s="5"/>
      <c r="M301" s="5"/>
      <c r="N301" s="5"/>
      <c r="O301" s="5"/>
      <c r="P301" s="5"/>
      <c r="Q301" s="5"/>
      <c r="R301" s="5"/>
      <c r="S301" s="5"/>
    </row>
    <row r="302" spans="1:19" hidden="1" x14ac:dyDescent="0.2">
      <c r="A302" s="5"/>
      <c r="B302" s="5"/>
      <c r="C302" s="5"/>
      <c r="D302" s="5"/>
      <c r="E302" s="5"/>
      <c r="F302" s="5"/>
      <c r="G302" s="22"/>
      <c r="H302" s="5"/>
      <c r="I302" s="5"/>
      <c r="J302" s="5"/>
      <c r="K302" s="5"/>
      <c r="L302" s="5"/>
      <c r="M302" s="5"/>
      <c r="N302" s="5"/>
      <c r="O302" s="5"/>
      <c r="P302" s="5"/>
      <c r="Q302" s="5"/>
      <c r="R302" s="5"/>
      <c r="S302" s="5"/>
    </row>
    <row r="303" spans="1:19" hidden="1" x14ac:dyDescent="0.2">
      <c r="A303" s="5"/>
      <c r="B303" s="5"/>
      <c r="C303" s="5"/>
      <c r="D303" s="5"/>
      <c r="E303" s="5"/>
      <c r="F303" s="5"/>
      <c r="G303" s="22"/>
      <c r="H303" s="5"/>
      <c r="I303" s="5"/>
      <c r="J303" s="5"/>
      <c r="K303" s="5"/>
      <c r="L303" s="5"/>
      <c r="M303" s="5"/>
      <c r="N303" s="5"/>
      <c r="O303" s="5"/>
      <c r="P303" s="5"/>
      <c r="Q303" s="5"/>
      <c r="R303" s="5"/>
      <c r="S303" s="5"/>
    </row>
    <row r="304" spans="1:19" hidden="1" x14ac:dyDescent="0.2">
      <c r="A304" s="5"/>
      <c r="B304" s="5"/>
      <c r="C304" s="5"/>
      <c r="D304" s="5"/>
      <c r="E304" s="5"/>
      <c r="F304" s="5"/>
      <c r="G304" s="22"/>
      <c r="H304" s="5"/>
      <c r="I304" s="5"/>
      <c r="J304" s="5"/>
      <c r="K304" s="5"/>
      <c r="L304" s="5"/>
      <c r="M304" s="5"/>
      <c r="N304" s="5"/>
      <c r="O304" s="5"/>
      <c r="P304" s="5"/>
      <c r="Q304" s="5"/>
      <c r="R304" s="5"/>
      <c r="S304" s="5"/>
    </row>
    <row r="305" spans="1:19" hidden="1" x14ac:dyDescent="0.2">
      <c r="A305" s="5"/>
      <c r="B305" s="5"/>
      <c r="C305" s="5"/>
      <c r="D305" s="5"/>
      <c r="E305" s="5"/>
      <c r="F305" s="5"/>
      <c r="G305" s="22"/>
      <c r="H305" s="5"/>
      <c r="I305" s="5"/>
      <c r="J305" s="5"/>
      <c r="K305" s="5"/>
      <c r="L305" s="5"/>
      <c r="M305" s="5"/>
      <c r="N305" s="5"/>
      <c r="O305" s="5"/>
      <c r="P305" s="5"/>
      <c r="Q305" s="5"/>
      <c r="R305" s="5"/>
      <c r="S305" s="5"/>
    </row>
    <row r="306" spans="1:19" hidden="1" x14ac:dyDescent="0.2">
      <c r="A306" s="5"/>
      <c r="B306" s="5"/>
      <c r="C306" s="5"/>
      <c r="D306" s="5"/>
      <c r="E306" s="5"/>
      <c r="F306" s="5"/>
      <c r="G306" s="22"/>
      <c r="H306" s="5"/>
      <c r="I306" s="5"/>
      <c r="J306" s="5"/>
      <c r="K306" s="5"/>
      <c r="L306" s="5"/>
      <c r="M306" s="5"/>
      <c r="N306" s="5"/>
      <c r="O306" s="5"/>
      <c r="P306" s="5"/>
      <c r="Q306" s="5"/>
      <c r="R306" s="5"/>
      <c r="S306" s="5"/>
    </row>
    <row r="307" spans="1:19" hidden="1" x14ac:dyDescent="0.2">
      <c r="A307" s="5"/>
      <c r="B307" s="5"/>
      <c r="C307" s="5"/>
      <c r="D307" s="5"/>
      <c r="E307" s="5"/>
      <c r="F307" s="5"/>
      <c r="G307" s="22"/>
      <c r="H307" s="5"/>
      <c r="I307" s="5"/>
      <c r="J307" s="5"/>
      <c r="K307" s="5"/>
      <c r="L307" s="5"/>
      <c r="M307" s="5"/>
      <c r="N307" s="5"/>
      <c r="O307" s="5"/>
      <c r="P307" s="5"/>
      <c r="Q307" s="5"/>
      <c r="R307" s="5"/>
      <c r="S307" s="5"/>
    </row>
    <row r="308" spans="1:19" hidden="1" x14ac:dyDescent="0.2">
      <c r="A308" s="5"/>
      <c r="B308" s="5"/>
      <c r="C308" s="5"/>
      <c r="D308" s="5"/>
      <c r="E308" s="5"/>
      <c r="F308" s="5"/>
      <c r="G308" s="22"/>
      <c r="H308" s="5"/>
      <c r="I308" s="5"/>
      <c r="J308" s="5"/>
      <c r="K308" s="5"/>
      <c r="L308" s="5"/>
      <c r="M308" s="5"/>
      <c r="N308" s="5"/>
      <c r="O308" s="5"/>
      <c r="P308" s="5"/>
      <c r="Q308" s="5"/>
      <c r="R308" s="5"/>
      <c r="S308" s="5"/>
    </row>
    <row r="309" spans="1:19" hidden="1" x14ac:dyDescent="0.2">
      <c r="A309" s="5"/>
      <c r="B309" s="5"/>
      <c r="C309" s="5"/>
      <c r="D309" s="5"/>
      <c r="E309" s="5"/>
      <c r="F309" s="5"/>
      <c r="G309" s="22"/>
      <c r="H309" s="5"/>
      <c r="I309" s="5"/>
      <c r="J309" s="5"/>
      <c r="K309" s="5"/>
      <c r="L309" s="5"/>
      <c r="M309" s="5"/>
      <c r="N309" s="5"/>
      <c r="O309" s="5"/>
      <c r="P309" s="5"/>
      <c r="Q309" s="5"/>
      <c r="R309" s="5"/>
      <c r="S309" s="5"/>
    </row>
    <row r="310" spans="1:19" hidden="1" x14ac:dyDescent="0.2">
      <c r="A310" s="5"/>
      <c r="B310" s="5"/>
      <c r="C310" s="5"/>
      <c r="D310" s="5"/>
      <c r="E310" s="5"/>
      <c r="F310" s="5"/>
      <c r="G310" s="22"/>
      <c r="H310" s="5"/>
      <c r="I310" s="5"/>
      <c r="J310" s="5"/>
      <c r="K310" s="5"/>
      <c r="L310" s="5"/>
      <c r="M310" s="5"/>
      <c r="N310" s="5"/>
      <c r="O310" s="5"/>
      <c r="P310" s="5"/>
      <c r="Q310" s="5"/>
      <c r="R310" s="5"/>
      <c r="S310" s="5"/>
    </row>
    <row r="311" spans="1:19" hidden="1" x14ac:dyDescent="0.2">
      <c r="A311" s="5"/>
      <c r="B311" s="5"/>
      <c r="C311" s="5"/>
      <c r="D311" s="5"/>
      <c r="E311" s="5"/>
      <c r="F311" s="5"/>
      <c r="G311" s="22"/>
      <c r="H311" s="5"/>
      <c r="I311" s="5"/>
      <c r="J311" s="5"/>
      <c r="K311" s="5"/>
      <c r="L311" s="5"/>
      <c r="M311" s="5"/>
      <c r="N311" s="5"/>
      <c r="O311" s="5"/>
      <c r="P311" s="5"/>
      <c r="Q311" s="5"/>
      <c r="R311" s="5"/>
      <c r="S311" s="5"/>
    </row>
    <row r="312" spans="1:19" hidden="1" x14ac:dyDescent="0.2">
      <c r="A312" s="5"/>
      <c r="B312" s="5"/>
      <c r="C312" s="5"/>
      <c r="D312" s="5"/>
      <c r="E312" s="5"/>
      <c r="F312" s="5"/>
      <c r="G312" s="22"/>
      <c r="H312" s="5"/>
      <c r="I312" s="5"/>
      <c r="J312" s="5"/>
      <c r="K312" s="5"/>
      <c r="L312" s="5"/>
      <c r="M312" s="5"/>
      <c r="N312" s="5"/>
      <c r="O312" s="5"/>
      <c r="P312" s="5"/>
      <c r="Q312" s="5"/>
      <c r="R312" s="5"/>
      <c r="S312" s="5"/>
    </row>
    <row r="313" spans="1:19" hidden="1" x14ac:dyDescent="0.2">
      <c r="A313" s="5"/>
      <c r="B313" s="5"/>
      <c r="C313" s="5"/>
      <c r="D313" s="5"/>
      <c r="E313" s="5"/>
      <c r="F313" s="5"/>
      <c r="G313" s="22"/>
      <c r="H313" s="5"/>
      <c r="I313" s="5"/>
      <c r="J313" s="5"/>
      <c r="K313" s="5"/>
      <c r="L313" s="5"/>
      <c r="M313" s="5"/>
      <c r="N313" s="5"/>
      <c r="O313" s="5"/>
      <c r="P313" s="5"/>
      <c r="Q313" s="5"/>
      <c r="R313" s="5"/>
      <c r="S313" s="5"/>
    </row>
    <row r="314" spans="1:19" hidden="1" x14ac:dyDescent="0.2">
      <c r="A314" s="5"/>
      <c r="B314" s="5"/>
      <c r="C314" s="5"/>
      <c r="D314" s="5"/>
      <c r="E314" s="5"/>
      <c r="F314" s="5"/>
      <c r="G314" s="22"/>
      <c r="H314" s="5"/>
      <c r="I314" s="5"/>
      <c r="J314" s="5"/>
      <c r="K314" s="5"/>
      <c r="L314" s="5"/>
      <c r="M314" s="5"/>
      <c r="N314" s="5"/>
      <c r="O314" s="5"/>
      <c r="P314" s="5"/>
      <c r="Q314" s="5"/>
      <c r="R314" s="5"/>
      <c r="S314" s="5"/>
    </row>
    <row r="315" spans="1:19" hidden="1" x14ac:dyDescent="0.2">
      <c r="A315" s="5"/>
      <c r="B315" s="5"/>
      <c r="C315" s="5"/>
      <c r="D315" s="5"/>
      <c r="E315" s="5"/>
      <c r="F315" s="5"/>
      <c r="G315" s="22"/>
      <c r="H315" s="5"/>
      <c r="I315" s="5"/>
      <c r="J315" s="5"/>
      <c r="K315" s="5"/>
      <c r="L315" s="5"/>
      <c r="M315" s="5"/>
      <c r="N315" s="5"/>
      <c r="O315" s="5"/>
      <c r="P315" s="5"/>
      <c r="Q315" s="5"/>
      <c r="R315" s="5"/>
      <c r="S315" s="5"/>
    </row>
    <row r="316" spans="1:19" hidden="1" x14ac:dyDescent="0.2">
      <c r="A316" s="5"/>
      <c r="B316" s="5"/>
      <c r="C316" s="5"/>
      <c r="D316" s="5"/>
      <c r="E316" s="5"/>
      <c r="F316" s="5"/>
      <c r="G316" s="22"/>
      <c r="H316" s="5"/>
      <c r="I316" s="5"/>
      <c r="J316" s="5"/>
      <c r="K316" s="5"/>
      <c r="L316" s="5"/>
      <c r="M316" s="5"/>
      <c r="N316" s="5"/>
      <c r="O316" s="5"/>
      <c r="P316" s="5"/>
      <c r="Q316" s="5"/>
      <c r="R316" s="5"/>
      <c r="S316" s="5"/>
    </row>
    <row r="317" spans="1:19" hidden="1" x14ac:dyDescent="0.2">
      <c r="A317" s="5"/>
      <c r="B317" s="5"/>
      <c r="C317" s="5"/>
      <c r="D317" s="5"/>
      <c r="E317" s="5"/>
      <c r="F317" s="5"/>
      <c r="G317" s="22"/>
      <c r="H317" s="5"/>
      <c r="I317" s="5"/>
      <c r="J317" s="5"/>
      <c r="K317" s="5"/>
      <c r="L317" s="5"/>
      <c r="M317" s="5"/>
      <c r="N317" s="5"/>
      <c r="O317" s="5"/>
      <c r="P317" s="5"/>
      <c r="Q317" s="5"/>
      <c r="R317" s="5"/>
      <c r="S317" s="5"/>
    </row>
    <row r="318" spans="1:19" hidden="1" x14ac:dyDescent="0.2">
      <c r="A318" s="5"/>
      <c r="B318" s="5"/>
      <c r="C318" s="5"/>
      <c r="D318" s="5"/>
      <c r="E318" s="5"/>
      <c r="F318" s="5"/>
      <c r="G318" s="22"/>
      <c r="H318" s="5"/>
      <c r="I318" s="5"/>
      <c r="J318" s="5"/>
      <c r="K318" s="5"/>
      <c r="L318" s="5"/>
      <c r="M318" s="5"/>
      <c r="N318" s="5"/>
      <c r="O318" s="5"/>
      <c r="P318" s="5"/>
      <c r="Q318" s="5"/>
      <c r="R318" s="5"/>
      <c r="S318" s="5"/>
    </row>
    <row r="319" spans="1:19" hidden="1" x14ac:dyDescent="0.2">
      <c r="A319" s="5"/>
      <c r="B319" s="5"/>
      <c r="C319" s="5"/>
      <c r="D319" s="5"/>
      <c r="E319" s="5"/>
      <c r="F319" s="5"/>
      <c r="G319" s="22"/>
      <c r="H319" s="5"/>
      <c r="I319" s="5"/>
      <c r="J319" s="5"/>
      <c r="K319" s="5"/>
      <c r="L319" s="5"/>
      <c r="M319" s="5"/>
      <c r="N319" s="5"/>
      <c r="O319" s="5"/>
      <c r="P319" s="5"/>
      <c r="Q319" s="5"/>
      <c r="R319" s="5"/>
      <c r="S319" s="5"/>
    </row>
    <row r="320" spans="1:19" hidden="1" x14ac:dyDescent="0.2">
      <c r="A320" s="5"/>
      <c r="B320" s="5"/>
      <c r="C320" s="5"/>
      <c r="D320" s="5"/>
      <c r="E320" s="5"/>
      <c r="F320" s="5"/>
      <c r="G320" s="22"/>
      <c r="H320" s="5"/>
      <c r="I320" s="5"/>
      <c r="J320" s="5"/>
      <c r="K320" s="5"/>
      <c r="L320" s="5"/>
      <c r="M320" s="5"/>
      <c r="N320" s="5"/>
      <c r="O320" s="5"/>
      <c r="P320" s="5"/>
      <c r="Q320" s="5"/>
      <c r="R320" s="5"/>
      <c r="S320" s="5"/>
    </row>
    <row r="321" spans="1:19" hidden="1" x14ac:dyDescent="0.2">
      <c r="A321" s="5"/>
      <c r="B321" s="5"/>
      <c r="C321" s="5"/>
      <c r="D321" s="5"/>
      <c r="E321" s="5"/>
      <c r="F321" s="5"/>
      <c r="G321" s="22"/>
      <c r="H321" s="5"/>
      <c r="I321" s="5"/>
      <c r="J321" s="5"/>
      <c r="K321" s="5"/>
      <c r="L321" s="5"/>
      <c r="M321" s="5"/>
      <c r="N321" s="5"/>
      <c r="O321" s="5"/>
      <c r="P321" s="5"/>
      <c r="Q321" s="5"/>
      <c r="R321" s="5"/>
      <c r="S321" s="5"/>
    </row>
    <row r="322" spans="1:19" hidden="1" x14ac:dyDescent="0.2">
      <c r="A322" s="5"/>
      <c r="B322" s="5"/>
      <c r="C322" s="5"/>
      <c r="D322" s="5"/>
      <c r="E322" s="5"/>
      <c r="F322" s="5"/>
      <c r="G322" s="22"/>
      <c r="H322" s="5"/>
      <c r="I322" s="5"/>
      <c r="J322" s="5"/>
      <c r="K322" s="5"/>
      <c r="L322" s="5"/>
      <c r="M322" s="5"/>
      <c r="N322" s="5"/>
      <c r="O322" s="5"/>
      <c r="P322" s="5"/>
      <c r="Q322" s="5"/>
      <c r="R322" s="5"/>
      <c r="S322" s="5"/>
    </row>
    <row r="323" spans="1:19" hidden="1" x14ac:dyDescent="0.2">
      <c r="A323" s="5"/>
      <c r="B323" s="5"/>
      <c r="C323" s="5"/>
      <c r="D323" s="5"/>
      <c r="E323" s="5"/>
      <c r="F323" s="5"/>
      <c r="G323" s="22"/>
      <c r="H323" s="5"/>
      <c r="I323" s="5"/>
      <c r="J323" s="5"/>
      <c r="K323" s="5"/>
      <c r="L323" s="5"/>
      <c r="M323" s="5"/>
      <c r="N323" s="5"/>
      <c r="O323" s="5"/>
      <c r="P323" s="5"/>
      <c r="Q323" s="5"/>
      <c r="R323" s="5"/>
      <c r="S323" s="5"/>
    </row>
    <row r="324" spans="1:19" hidden="1" x14ac:dyDescent="0.2">
      <c r="A324" s="5"/>
      <c r="B324" s="5"/>
      <c r="C324" s="5"/>
      <c r="D324" s="5"/>
      <c r="E324" s="5"/>
      <c r="F324" s="5"/>
      <c r="G324" s="22"/>
      <c r="H324" s="5"/>
      <c r="I324" s="5"/>
      <c r="J324" s="5"/>
      <c r="K324" s="5"/>
      <c r="L324" s="5"/>
      <c r="M324" s="5"/>
      <c r="N324" s="5"/>
      <c r="O324" s="5"/>
      <c r="P324" s="5"/>
      <c r="Q324" s="5"/>
      <c r="R324" s="5"/>
      <c r="S324" s="5"/>
    </row>
    <row r="325" spans="1:19" hidden="1" x14ac:dyDescent="0.2">
      <c r="A325" s="5"/>
      <c r="B325" s="5"/>
      <c r="C325" s="5"/>
      <c r="D325" s="5"/>
      <c r="E325" s="5"/>
      <c r="F325" s="5"/>
      <c r="G325" s="22"/>
      <c r="H325" s="5"/>
      <c r="I325" s="5"/>
      <c r="J325" s="5"/>
      <c r="K325" s="5"/>
      <c r="L325" s="5"/>
      <c r="M325" s="5"/>
      <c r="N325" s="5"/>
      <c r="O325" s="5"/>
      <c r="P325" s="5"/>
      <c r="Q325" s="5"/>
      <c r="R325" s="5"/>
      <c r="S325" s="5"/>
    </row>
    <row r="326" spans="1:19" hidden="1" x14ac:dyDescent="0.2">
      <c r="A326" s="5"/>
      <c r="B326" s="5"/>
      <c r="C326" s="5"/>
      <c r="D326" s="5"/>
      <c r="E326" s="5"/>
      <c r="F326" s="5"/>
      <c r="G326" s="22"/>
      <c r="H326" s="5"/>
      <c r="I326" s="5"/>
      <c r="J326" s="5"/>
      <c r="K326" s="5"/>
      <c r="L326" s="5"/>
      <c r="M326" s="5"/>
      <c r="N326" s="5"/>
      <c r="O326" s="5"/>
      <c r="P326" s="5"/>
      <c r="Q326" s="5"/>
      <c r="R326" s="5"/>
      <c r="S326" s="5"/>
    </row>
    <row r="327" spans="1:19" hidden="1" x14ac:dyDescent="0.2">
      <c r="A327" s="5"/>
      <c r="B327" s="5"/>
      <c r="C327" s="5"/>
      <c r="D327" s="5"/>
      <c r="E327" s="5"/>
      <c r="F327" s="5"/>
      <c r="G327" s="22"/>
      <c r="H327" s="5"/>
      <c r="I327" s="5"/>
      <c r="J327" s="5"/>
      <c r="K327" s="5"/>
      <c r="L327" s="5"/>
      <c r="M327" s="5"/>
      <c r="N327" s="5"/>
      <c r="O327" s="5"/>
      <c r="P327" s="5"/>
      <c r="Q327" s="5"/>
      <c r="R327" s="5"/>
      <c r="S327" s="5"/>
    </row>
    <row r="328" spans="1:19" hidden="1" x14ac:dyDescent="0.2">
      <c r="A328" s="5"/>
      <c r="B328" s="5"/>
      <c r="C328" s="5"/>
      <c r="D328" s="5"/>
      <c r="E328" s="5"/>
      <c r="F328" s="5"/>
      <c r="G328" s="22"/>
      <c r="H328" s="5"/>
      <c r="I328" s="5"/>
      <c r="J328" s="5"/>
      <c r="K328" s="5"/>
      <c r="L328" s="5"/>
      <c r="M328" s="5"/>
      <c r="N328" s="5"/>
      <c r="O328" s="5"/>
      <c r="P328" s="5"/>
      <c r="Q328" s="5"/>
      <c r="R328" s="5"/>
      <c r="S328" s="5"/>
    </row>
    <row r="329" spans="1:19" hidden="1" x14ac:dyDescent="0.2">
      <c r="A329" s="5"/>
      <c r="B329" s="5"/>
      <c r="C329" s="5"/>
      <c r="D329" s="5"/>
      <c r="E329" s="5"/>
      <c r="F329" s="5"/>
      <c r="G329" s="22"/>
      <c r="H329" s="5"/>
      <c r="I329" s="5"/>
      <c r="J329" s="5"/>
      <c r="K329" s="5"/>
      <c r="L329" s="5"/>
      <c r="M329" s="5"/>
      <c r="N329" s="5"/>
      <c r="O329" s="5"/>
      <c r="P329" s="5"/>
      <c r="Q329" s="5"/>
      <c r="R329" s="5"/>
      <c r="S329" s="5"/>
    </row>
    <row r="330" spans="1:19" hidden="1" x14ac:dyDescent="0.2">
      <c r="A330" s="5"/>
      <c r="B330" s="5"/>
      <c r="C330" s="5"/>
      <c r="D330" s="5"/>
      <c r="E330" s="5"/>
      <c r="F330" s="5"/>
      <c r="G330" s="22"/>
      <c r="H330" s="5"/>
      <c r="I330" s="5"/>
      <c r="J330" s="5"/>
      <c r="K330" s="5"/>
      <c r="L330" s="5"/>
      <c r="M330" s="5"/>
      <c r="N330" s="5"/>
      <c r="O330" s="5"/>
      <c r="P330" s="5"/>
      <c r="Q330" s="5"/>
      <c r="R330" s="5"/>
      <c r="S330" s="5"/>
    </row>
    <row r="331" spans="1:19" hidden="1" x14ac:dyDescent="0.2">
      <c r="A331" s="5"/>
      <c r="B331" s="5"/>
      <c r="C331" s="5"/>
      <c r="D331" s="5"/>
      <c r="E331" s="5"/>
      <c r="F331" s="5"/>
      <c r="G331" s="22"/>
      <c r="H331" s="5"/>
      <c r="I331" s="5"/>
      <c r="J331" s="5"/>
      <c r="K331" s="5"/>
      <c r="L331" s="5"/>
      <c r="M331" s="5"/>
      <c r="N331" s="5"/>
      <c r="O331" s="5"/>
      <c r="P331" s="5"/>
      <c r="Q331" s="5"/>
      <c r="R331" s="5"/>
      <c r="S331" s="5"/>
    </row>
    <row r="332" spans="1:19" hidden="1" x14ac:dyDescent="0.2">
      <c r="A332" s="5"/>
      <c r="B332" s="5"/>
      <c r="C332" s="5"/>
      <c r="D332" s="5"/>
      <c r="E332" s="5"/>
      <c r="F332" s="5"/>
      <c r="G332" s="22"/>
      <c r="H332" s="5"/>
      <c r="I332" s="5"/>
      <c r="J332" s="5"/>
      <c r="K332" s="5"/>
      <c r="L332" s="5"/>
      <c r="M332" s="5"/>
      <c r="N332" s="5"/>
      <c r="O332" s="5"/>
      <c r="P332" s="5"/>
      <c r="Q332" s="5"/>
      <c r="R332" s="5"/>
      <c r="S332" s="5"/>
    </row>
    <row r="333" spans="1:19" hidden="1" x14ac:dyDescent="0.2">
      <c r="A333" s="5"/>
      <c r="B333" s="5"/>
      <c r="C333" s="5"/>
      <c r="D333" s="5"/>
      <c r="E333" s="5"/>
      <c r="F333" s="5"/>
      <c r="G333" s="22"/>
      <c r="H333" s="5"/>
      <c r="I333" s="5"/>
      <c r="J333" s="5"/>
      <c r="K333" s="5"/>
      <c r="L333" s="5"/>
      <c r="M333" s="5"/>
      <c r="N333" s="5"/>
      <c r="O333" s="5"/>
      <c r="P333" s="5"/>
      <c r="Q333" s="5"/>
      <c r="R333" s="5"/>
      <c r="S333" s="5"/>
    </row>
    <row r="334" spans="1:19" hidden="1" x14ac:dyDescent="0.2">
      <c r="A334" s="5"/>
      <c r="B334" s="5"/>
      <c r="C334" s="5"/>
      <c r="D334" s="5"/>
      <c r="E334" s="5"/>
      <c r="F334" s="5"/>
      <c r="G334" s="22"/>
      <c r="H334" s="5"/>
      <c r="I334" s="5"/>
      <c r="J334" s="5"/>
      <c r="K334" s="5"/>
      <c r="L334" s="5"/>
      <c r="M334" s="5"/>
      <c r="N334" s="5"/>
      <c r="O334" s="5"/>
      <c r="P334" s="5"/>
      <c r="Q334" s="5"/>
      <c r="R334" s="5"/>
      <c r="S334" s="5"/>
    </row>
    <row r="335" spans="1:19" hidden="1" x14ac:dyDescent="0.2">
      <c r="A335" s="5"/>
      <c r="B335" s="5"/>
      <c r="C335" s="5"/>
      <c r="D335" s="5"/>
      <c r="E335" s="5"/>
      <c r="F335" s="5"/>
      <c r="G335" s="22"/>
      <c r="H335" s="5"/>
      <c r="I335" s="5"/>
      <c r="J335" s="5"/>
      <c r="K335" s="5"/>
      <c r="L335" s="5"/>
      <c r="M335" s="5"/>
      <c r="N335" s="5"/>
      <c r="O335" s="5"/>
      <c r="P335" s="5"/>
      <c r="Q335" s="5"/>
      <c r="R335" s="5"/>
      <c r="S335" s="5"/>
    </row>
    <row r="336" spans="1:19" hidden="1" x14ac:dyDescent="0.2">
      <c r="A336" s="5"/>
      <c r="B336" s="5"/>
      <c r="C336" s="5"/>
      <c r="D336" s="5"/>
      <c r="E336" s="5"/>
      <c r="F336" s="5"/>
      <c r="G336" s="22"/>
      <c r="H336" s="5"/>
      <c r="I336" s="5"/>
      <c r="J336" s="5"/>
      <c r="K336" s="5"/>
      <c r="L336" s="5"/>
      <c r="M336" s="5"/>
      <c r="N336" s="5"/>
      <c r="O336" s="5"/>
      <c r="P336" s="5"/>
      <c r="Q336" s="5"/>
      <c r="R336" s="5"/>
      <c r="S336" s="5"/>
    </row>
    <row r="337" spans="1:19" hidden="1" x14ac:dyDescent="0.2">
      <c r="A337" s="5"/>
      <c r="B337" s="5"/>
      <c r="C337" s="5"/>
      <c r="D337" s="5"/>
      <c r="E337" s="5"/>
      <c r="F337" s="5"/>
      <c r="G337" s="22"/>
      <c r="H337" s="5"/>
      <c r="I337" s="5"/>
      <c r="J337" s="5"/>
      <c r="K337" s="5"/>
      <c r="L337" s="5"/>
      <c r="M337" s="5"/>
      <c r="N337" s="5"/>
      <c r="O337" s="5"/>
      <c r="P337" s="5"/>
      <c r="Q337" s="5"/>
      <c r="R337" s="5"/>
      <c r="S337" s="5"/>
    </row>
    <row r="338" spans="1:19" hidden="1" x14ac:dyDescent="0.2">
      <c r="A338" s="5"/>
      <c r="B338" s="5"/>
      <c r="C338" s="5"/>
      <c r="D338" s="5"/>
      <c r="E338" s="5"/>
      <c r="F338" s="5"/>
      <c r="G338" s="22"/>
      <c r="H338" s="5"/>
      <c r="I338" s="5"/>
      <c r="J338" s="5"/>
      <c r="K338" s="5"/>
      <c r="L338" s="5"/>
      <c r="M338" s="5"/>
      <c r="N338" s="5"/>
      <c r="O338" s="5"/>
      <c r="P338" s="5"/>
      <c r="Q338" s="5"/>
      <c r="R338" s="5"/>
      <c r="S338" s="5"/>
    </row>
    <row r="339" spans="1:19" hidden="1" x14ac:dyDescent="0.2">
      <c r="A339" s="5"/>
      <c r="B339" s="5"/>
      <c r="C339" s="5"/>
      <c r="D339" s="5"/>
      <c r="E339" s="5"/>
      <c r="F339" s="5"/>
      <c r="G339" s="22"/>
      <c r="H339" s="5"/>
      <c r="I339" s="5"/>
      <c r="J339" s="5"/>
      <c r="K339" s="5"/>
      <c r="L339" s="5"/>
      <c r="M339" s="5"/>
      <c r="N339" s="5"/>
      <c r="O339" s="5"/>
      <c r="P339" s="5"/>
      <c r="Q339" s="5"/>
      <c r="R339" s="5"/>
      <c r="S339" s="5"/>
    </row>
    <row r="340" spans="1:19" hidden="1" x14ac:dyDescent="0.2">
      <c r="A340" s="5"/>
      <c r="B340" s="5"/>
      <c r="C340" s="5"/>
      <c r="D340" s="5"/>
      <c r="E340" s="5"/>
      <c r="F340" s="5"/>
      <c r="G340" s="22"/>
      <c r="H340" s="5"/>
      <c r="I340" s="5"/>
      <c r="J340" s="5"/>
      <c r="K340" s="5"/>
      <c r="L340" s="5"/>
      <c r="M340" s="5"/>
      <c r="N340" s="5"/>
      <c r="O340" s="5"/>
      <c r="P340" s="5"/>
      <c r="Q340" s="5"/>
      <c r="R340" s="5"/>
      <c r="S340" s="5"/>
    </row>
    <row r="341" spans="1:19" hidden="1" x14ac:dyDescent="0.2">
      <c r="A341" s="5"/>
      <c r="B341" s="5"/>
      <c r="C341" s="5"/>
      <c r="D341" s="5"/>
      <c r="E341" s="5"/>
      <c r="F341" s="5"/>
      <c r="G341" s="22"/>
      <c r="H341" s="5"/>
      <c r="I341" s="5"/>
      <c r="J341" s="5"/>
      <c r="K341" s="5"/>
      <c r="L341" s="5"/>
      <c r="M341" s="5"/>
      <c r="N341" s="5"/>
      <c r="O341" s="5"/>
      <c r="P341" s="5"/>
      <c r="Q341" s="5"/>
      <c r="R341" s="5"/>
      <c r="S341" s="5"/>
    </row>
    <row r="342" spans="1:19" hidden="1" x14ac:dyDescent="0.2">
      <c r="A342" s="5"/>
      <c r="B342" s="5"/>
      <c r="C342" s="5"/>
      <c r="D342" s="5"/>
      <c r="E342" s="5"/>
      <c r="F342" s="5"/>
      <c r="G342" s="22"/>
      <c r="H342" s="5"/>
      <c r="I342" s="5"/>
      <c r="J342" s="5"/>
      <c r="K342" s="5"/>
      <c r="L342" s="5"/>
      <c r="M342" s="5"/>
      <c r="N342" s="5"/>
      <c r="O342" s="5"/>
      <c r="P342" s="5"/>
      <c r="Q342" s="5"/>
      <c r="R342" s="5"/>
      <c r="S342" s="5"/>
    </row>
    <row r="343" spans="1:19" hidden="1" x14ac:dyDescent="0.2">
      <c r="A343" s="5"/>
      <c r="B343" s="5"/>
      <c r="C343" s="5"/>
      <c r="D343" s="5"/>
      <c r="E343" s="5"/>
      <c r="F343" s="5"/>
      <c r="G343" s="22"/>
      <c r="H343" s="5"/>
      <c r="I343" s="5"/>
      <c r="J343" s="5"/>
      <c r="K343" s="5"/>
      <c r="L343" s="5"/>
      <c r="M343" s="5"/>
      <c r="N343" s="5"/>
      <c r="O343" s="5"/>
      <c r="P343" s="5"/>
      <c r="Q343" s="5"/>
      <c r="R343" s="5"/>
      <c r="S343" s="5"/>
    </row>
    <row r="344" spans="1:19" hidden="1" x14ac:dyDescent="0.2">
      <c r="A344" s="5"/>
      <c r="B344" s="5"/>
      <c r="C344" s="5"/>
      <c r="D344" s="5"/>
      <c r="E344" s="5"/>
      <c r="F344" s="5"/>
      <c r="G344" s="22"/>
      <c r="H344" s="5"/>
      <c r="I344" s="5"/>
      <c r="J344" s="5"/>
      <c r="K344" s="5"/>
      <c r="L344" s="5"/>
      <c r="M344" s="5"/>
      <c r="N344" s="5"/>
      <c r="O344" s="5"/>
      <c r="P344" s="5"/>
      <c r="Q344" s="5"/>
      <c r="R344" s="5"/>
      <c r="S344" s="5"/>
    </row>
    <row r="345" spans="1:19" hidden="1" x14ac:dyDescent="0.2">
      <c r="A345" s="5"/>
      <c r="B345" s="5"/>
      <c r="C345" s="5"/>
      <c r="D345" s="5"/>
      <c r="E345" s="5"/>
      <c r="F345" s="5"/>
      <c r="G345" s="22"/>
      <c r="H345" s="5"/>
      <c r="I345" s="5"/>
      <c r="J345" s="5"/>
      <c r="K345" s="5"/>
      <c r="L345" s="5"/>
      <c r="M345" s="5"/>
      <c r="N345" s="5"/>
      <c r="O345" s="5"/>
      <c r="P345" s="5"/>
      <c r="Q345" s="5"/>
      <c r="R345" s="5"/>
      <c r="S345" s="5"/>
    </row>
    <row r="346" spans="1:19" hidden="1" x14ac:dyDescent="0.2">
      <c r="A346" s="5"/>
      <c r="B346" s="5"/>
      <c r="C346" s="5"/>
      <c r="D346" s="5"/>
      <c r="E346" s="5"/>
      <c r="F346" s="5"/>
      <c r="G346" s="22"/>
      <c r="H346" s="5"/>
      <c r="I346" s="5"/>
      <c r="J346" s="5"/>
      <c r="K346" s="5"/>
      <c r="L346" s="5"/>
      <c r="M346" s="5"/>
      <c r="N346" s="5"/>
      <c r="O346" s="5"/>
      <c r="P346" s="5"/>
      <c r="Q346" s="5"/>
      <c r="R346" s="5"/>
      <c r="S346" s="5"/>
    </row>
    <row r="347" spans="1:19" hidden="1" x14ac:dyDescent="0.2">
      <c r="A347" s="5"/>
      <c r="B347" s="5"/>
      <c r="C347" s="5"/>
      <c r="D347" s="5"/>
      <c r="E347" s="5"/>
      <c r="F347" s="5"/>
      <c r="G347" s="22"/>
      <c r="H347" s="5"/>
      <c r="I347" s="5"/>
      <c r="J347" s="5"/>
      <c r="K347" s="5"/>
      <c r="L347" s="5"/>
      <c r="M347" s="5"/>
      <c r="N347" s="5"/>
      <c r="O347" s="5"/>
      <c r="P347" s="5"/>
      <c r="Q347" s="5"/>
      <c r="R347" s="5"/>
      <c r="S347" s="5"/>
    </row>
    <row r="348" spans="1:19" hidden="1" x14ac:dyDescent="0.2">
      <c r="A348" s="5"/>
      <c r="B348" s="5"/>
      <c r="C348" s="5"/>
      <c r="D348" s="5"/>
      <c r="E348" s="5"/>
      <c r="F348" s="5"/>
      <c r="G348" s="22"/>
      <c r="H348" s="5"/>
      <c r="I348" s="5"/>
      <c r="J348" s="5"/>
      <c r="K348" s="5"/>
      <c r="L348" s="5"/>
      <c r="M348" s="5"/>
      <c r="N348" s="5"/>
      <c r="O348" s="5"/>
      <c r="P348" s="5"/>
      <c r="Q348" s="5"/>
      <c r="R348" s="5"/>
      <c r="S348" s="5"/>
    </row>
    <row r="349" spans="1:19" hidden="1" x14ac:dyDescent="0.2">
      <c r="A349" s="5"/>
      <c r="B349" s="5"/>
      <c r="C349" s="5"/>
      <c r="D349" s="5"/>
      <c r="E349" s="5"/>
      <c r="F349" s="5"/>
      <c r="G349" s="22"/>
      <c r="H349" s="5"/>
      <c r="I349" s="5"/>
      <c r="J349" s="5"/>
      <c r="K349" s="5"/>
      <c r="L349" s="5"/>
      <c r="M349" s="5"/>
      <c r="N349" s="5"/>
      <c r="O349" s="5"/>
      <c r="P349" s="5"/>
      <c r="Q349" s="5"/>
      <c r="R349" s="5"/>
      <c r="S349" s="5"/>
    </row>
    <row r="350" spans="1:19" hidden="1" x14ac:dyDescent="0.2">
      <c r="A350" s="5"/>
      <c r="B350" s="5"/>
      <c r="C350" s="5"/>
      <c r="D350" s="5"/>
      <c r="E350" s="5"/>
      <c r="F350" s="5"/>
      <c r="G350" s="22"/>
      <c r="H350" s="5"/>
      <c r="I350" s="5"/>
      <c r="J350" s="5"/>
      <c r="K350" s="5"/>
      <c r="L350" s="5"/>
      <c r="M350" s="5"/>
      <c r="N350" s="5"/>
      <c r="O350" s="5"/>
      <c r="P350" s="5"/>
      <c r="Q350" s="5"/>
      <c r="R350" s="5"/>
      <c r="S350" s="5"/>
    </row>
    <row r="351" spans="1:19" hidden="1" x14ac:dyDescent="0.2">
      <c r="A351" s="5"/>
      <c r="B351" s="5"/>
      <c r="C351" s="5"/>
      <c r="D351" s="5"/>
      <c r="E351" s="5"/>
      <c r="F351" s="5"/>
      <c r="G351" s="22"/>
      <c r="H351" s="5"/>
      <c r="I351" s="5"/>
      <c r="J351" s="5"/>
      <c r="K351" s="5"/>
      <c r="L351" s="5"/>
      <c r="M351" s="5"/>
      <c r="N351" s="5"/>
      <c r="O351" s="5"/>
      <c r="P351" s="5"/>
      <c r="Q351" s="5"/>
      <c r="R351" s="5"/>
      <c r="S351" s="5"/>
    </row>
    <row r="352" spans="1:19" hidden="1" x14ac:dyDescent="0.2">
      <c r="A352" s="5"/>
      <c r="B352" s="5"/>
      <c r="C352" s="5"/>
      <c r="D352" s="5"/>
      <c r="E352" s="5"/>
      <c r="F352" s="5"/>
      <c r="G352" s="22"/>
      <c r="H352" s="5"/>
      <c r="I352" s="5"/>
      <c r="J352" s="5"/>
      <c r="K352" s="5"/>
      <c r="L352" s="5"/>
      <c r="M352" s="5"/>
      <c r="N352" s="5"/>
      <c r="O352" s="5"/>
      <c r="P352" s="5"/>
      <c r="Q352" s="5"/>
      <c r="R352" s="5"/>
      <c r="S352" s="5"/>
    </row>
    <row r="353" spans="1:19" hidden="1" x14ac:dyDescent="0.2">
      <c r="A353" s="5"/>
      <c r="B353" s="5"/>
      <c r="C353" s="5"/>
      <c r="D353" s="5"/>
      <c r="E353" s="5"/>
      <c r="F353" s="5"/>
      <c r="G353" s="22"/>
      <c r="H353" s="5"/>
      <c r="I353" s="5"/>
      <c r="J353" s="5"/>
      <c r="K353" s="5"/>
      <c r="L353" s="5"/>
      <c r="M353" s="5"/>
      <c r="N353" s="5"/>
      <c r="O353" s="5"/>
      <c r="P353" s="5"/>
      <c r="Q353" s="5"/>
      <c r="R353" s="5"/>
      <c r="S353" s="5"/>
    </row>
    <row r="354" spans="1:19" hidden="1" x14ac:dyDescent="0.2">
      <c r="A354" s="5"/>
      <c r="B354" s="5"/>
      <c r="C354" s="5"/>
      <c r="D354" s="5"/>
      <c r="E354" s="5"/>
      <c r="F354" s="5"/>
      <c r="G354" s="22"/>
      <c r="H354" s="5"/>
      <c r="I354" s="5"/>
      <c r="J354" s="5"/>
      <c r="K354" s="5"/>
      <c r="L354" s="5"/>
      <c r="M354" s="5"/>
      <c r="N354" s="5"/>
      <c r="O354" s="5"/>
      <c r="P354" s="5"/>
      <c r="Q354" s="5"/>
      <c r="R354" s="5"/>
      <c r="S354" s="5"/>
    </row>
    <row r="355" spans="1:19" hidden="1" x14ac:dyDescent="0.2">
      <c r="A355" s="5"/>
      <c r="B355" s="5"/>
      <c r="C355" s="5"/>
      <c r="D355" s="5"/>
      <c r="E355" s="5"/>
      <c r="F355" s="5"/>
      <c r="G355" s="22"/>
      <c r="H355" s="5"/>
      <c r="I355" s="5"/>
      <c r="J355" s="5"/>
      <c r="K355" s="5"/>
      <c r="L355" s="5"/>
      <c r="M355" s="5"/>
      <c r="N355" s="5"/>
      <c r="O355" s="5"/>
      <c r="P355" s="5"/>
      <c r="Q355" s="5"/>
      <c r="R355" s="5"/>
      <c r="S355" s="5"/>
    </row>
    <row r="356" spans="1:19" hidden="1" x14ac:dyDescent="0.2">
      <c r="A356" s="5"/>
      <c r="B356" s="5"/>
      <c r="C356" s="5"/>
      <c r="D356" s="5"/>
      <c r="E356" s="5"/>
      <c r="F356" s="5"/>
      <c r="G356" s="22"/>
      <c r="H356" s="5"/>
      <c r="I356" s="5"/>
      <c r="J356" s="5"/>
      <c r="K356" s="5"/>
      <c r="L356" s="5"/>
      <c r="M356" s="5"/>
      <c r="N356" s="5"/>
      <c r="O356" s="5"/>
      <c r="P356" s="5"/>
      <c r="Q356" s="5"/>
      <c r="R356" s="5"/>
      <c r="S356" s="5"/>
    </row>
    <row r="357" spans="1:19" hidden="1" x14ac:dyDescent="0.2">
      <c r="A357" s="5"/>
      <c r="B357" s="5"/>
      <c r="C357" s="5"/>
      <c r="D357" s="5"/>
      <c r="E357" s="5"/>
      <c r="F357" s="5"/>
      <c r="G357" s="22"/>
      <c r="H357" s="5"/>
      <c r="I357" s="5"/>
      <c r="J357" s="5"/>
      <c r="K357" s="5"/>
      <c r="L357" s="5"/>
      <c r="M357" s="5"/>
      <c r="N357" s="5"/>
      <c r="O357" s="5"/>
      <c r="P357" s="5"/>
      <c r="Q357" s="5"/>
      <c r="R357" s="5"/>
      <c r="S357" s="5"/>
    </row>
    <row r="358" spans="1:19" hidden="1" x14ac:dyDescent="0.2">
      <c r="A358" s="5"/>
      <c r="B358" s="5"/>
      <c r="C358" s="5"/>
      <c r="D358" s="5"/>
      <c r="E358" s="5"/>
      <c r="F358" s="5"/>
      <c r="G358" s="22"/>
      <c r="H358" s="5"/>
      <c r="I358" s="5"/>
      <c r="J358" s="5"/>
      <c r="K358" s="5"/>
      <c r="L358" s="5"/>
      <c r="M358" s="5"/>
      <c r="N358" s="5"/>
      <c r="O358" s="5"/>
      <c r="P358" s="5"/>
      <c r="Q358" s="5"/>
      <c r="R358" s="5"/>
      <c r="S358" s="5"/>
    </row>
    <row r="359" spans="1:19" hidden="1" x14ac:dyDescent="0.2">
      <c r="A359" s="5"/>
      <c r="B359" s="5"/>
      <c r="C359" s="5"/>
      <c r="D359" s="5"/>
      <c r="E359" s="5"/>
      <c r="F359" s="5"/>
      <c r="G359" s="22"/>
      <c r="H359" s="5"/>
      <c r="I359" s="5"/>
      <c r="J359" s="5"/>
      <c r="K359" s="5"/>
      <c r="L359" s="5"/>
      <c r="M359" s="5"/>
      <c r="N359" s="5"/>
      <c r="O359" s="5"/>
      <c r="P359" s="5"/>
      <c r="Q359" s="5"/>
      <c r="R359" s="5"/>
      <c r="S359" s="5"/>
    </row>
    <row r="360" spans="1:19" hidden="1" x14ac:dyDescent="0.2">
      <c r="A360" s="5"/>
      <c r="B360" s="5"/>
      <c r="C360" s="5"/>
      <c r="D360" s="5"/>
      <c r="E360" s="5"/>
      <c r="F360" s="5"/>
      <c r="G360" s="22"/>
      <c r="H360" s="5"/>
      <c r="I360" s="5"/>
      <c r="J360" s="5"/>
      <c r="K360" s="5"/>
      <c r="L360" s="5"/>
      <c r="M360" s="5"/>
      <c r="N360" s="5"/>
      <c r="O360" s="5"/>
      <c r="P360" s="5"/>
      <c r="Q360" s="5"/>
      <c r="R360" s="5"/>
      <c r="S360" s="5"/>
    </row>
    <row r="361" spans="1:19" hidden="1" x14ac:dyDescent="0.2">
      <c r="A361" s="5"/>
      <c r="B361" s="5"/>
      <c r="C361" s="5"/>
      <c r="D361" s="5"/>
      <c r="E361" s="5"/>
      <c r="F361" s="5"/>
      <c r="G361" s="22"/>
      <c r="H361" s="5"/>
      <c r="I361" s="5"/>
      <c r="J361" s="5"/>
      <c r="K361" s="5"/>
      <c r="L361" s="5"/>
      <c r="M361" s="5"/>
      <c r="N361" s="5"/>
      <c r="O361" s="5"/>
      <c r="P361" s="5"/>
      <c r="Q361" s="5"/>
      <c r="R361" s="5"/>
      <c r="S361" s="5"/>
    </row>
    <row r="362" spans="1:19" hidden="1" x14ac:dyDescent="0.2">
      <c r="A362" s="5"/>
      <c r="B362" s="5"/>
      <c r="C362" s="5"/>
      <c r="D362" s="5"/>
      <c r="E362" s="5"/>
      <c r="F362" s="5"/>
      <c r="G362" s="22"/>
      <c r="H362" s="5"/>
      <c r="I362" s="5"/>
      <c r="J362" s="5"/>
      <c r="K362" s="5"/>
      <c r="L362" s="5"/>
      <c r="M362" s="5"/>
      <c r="N362" s="5"/>
      <c r="O362" s="5"/>
      <c r="P362" s="5"/>
      <c r="Q362" s="5"/>
      <c r="R362" s="5"/>
      <c r="S362" s="5"/>
    </row>
    <row r="363" spans="1:19" hidden="1" x14ac:dyDescent="0.2">
      <c r="A363" s="5"/>
      <c r="B363" s="5"/>
      <c r="C363" s="5"/>
      <c r="D363" s="5"/>
      <c r="E363" s="5"/>
      <c r="F363" s="5"/>
      <c r="G363" s="22"/>
      <c r="H363" s="5"/>
      <c r="I363" s="5"/>
      <c r="J363" s="5"/>
      <c r="K363" s="5"/>
      <c r="L363" s="5"/>
      <c r="M363" s="5"/>
      <c r="N363" s="5"/>
      <c r="O363" s="5"/>
      <c r="P363" s="5"/>
      <c r="Q363" s="5"/>
      <c r="R363" s="5"/>
      <c r="S363" s="5"/>
    </row>
    <row r="364" spans="1:19" hidden="1" x14ac:dyDescent="0.2">
      <c r="A364" s="5"/>
      <c r="B364" s="5"/>
      <c r="C364" s="5"/>
      <c r="D364" s="5"/>
      <c r="E364" s="5"/>
      <c r="F364" s="5"/>
      <c r="G364" s="22"/>
      <c r="H364" s="5"/>
      <c r="I364" s="5"/>
      <c r="J364" s="5"/>
      <c r="K364" s="5"/>
      <c r="L364" s="5"/>
      <c r="M364" s="5"/>
      <c r="N364" s="5"/>
      <c r="O364" s="5"/>
      <c r="P364" s="5"/>
      <c r="Q364" s="5"/>
      <c r="R364" s="5"/>
      <c r="S364" s="5"/>
    </row>
    <row r="365" spans="1:19" hidden="1" x14ac:dyDescent="0.2">
      <c r="A365" s="5"/>
      <c r="B365" s="5"/>
      <c r="C365" s="5"/>
      <c r="D365" s="5"/>
      <c r="E365" s="5"/>
      <c r="F365" s="5"/>
      <c r="G365" s="22"/>
      <c r="H365" s="5"/>
      <c r="I365" s="5"/>
      <c r="J365" s="5"/>
      <c r="K365" s="5"/>
      <c r="L365" s="5"/>
      <c r="M365" s="5"/>
      <c r="N365" s="5"/>
      <c r="O365" s="5"/>
      <c r="P365" s="5"/>
      <c r="Q365" s="5"/>
      <c r="R365" s="5"/>
      <c r="S365" s="5"/>
    </row>
    <row r="366" spans="1:19" hidden="1" x14ac:dyDescent="0.2">
      <c r="A366" s="5"/>
      <c r="B366" s="5"/>
      <c r="C366" s="5"/>
      <c r="D366" s="5"/>
      <c r="E366" s="5"/>
      <c r="F366" s="5"/>
      <c r="G366" s="22"/>
      <c r="H366" s="5"/>
      <c r="I366" s="5"/>
      <c r="J366" s="5"/>
      <c r="K366" s="5"/>
      <c r="L366" s="5"/>
      <c r="M366" s="5"/>
      <c r="N366" s="5"/>
      <c r="O366" s="5"/>
      <c r="P366" s="5"/>
      <c r="Q366" s="5"/>
      <c r="R366" s="5"/>
      <c r="S366" s="5"/>
    </row>
    <row r="367" spans="1:19" hidden="1" x14ac:dyDescent="0.2">
      <c r="A367" s="5"/>
      <c r="B367" s="5"/>
      <c r="C367" s="5"/>
      <c r="D367" s="5"/>
      <c r="E367" s="5"/>
      <c r="F367" s="5"/>
      <c r="G367" s="22"/>
      <c r="H367" s="5"/>
      <c r="I367" s="5"/>
      <c r="J367" s="5"/>
      <c r="K367" s="5"/>
      <c r="L367" s="5"/>
      <c r="M367" s="5"/>
      <c r="N367" s="5"/>
      <c r="O367" s="5"/>
      <c r="P367" s="5"/>
      <c r="Q367" s="5"/>
      <c r="R367" s="5"/>
      <c r="S367" s="5"/>
    </row>
    <row r="368" spans="1:19" hidden="1" x14ac:dyDescent="0.2">
      <c r="A368" s="5"/>
      <c r="B368" s="5"/>
      <c r="C368" s="5"/>
      <c r="D368" s="5"/>
      <c r="E368" s="5"/>
      <c r="F368" s="5"/>
      <c r="G368" s="22"/>
      <c r="H368" s="5"/>
      <c r="I368" s="5"/>
      <c r="J368" s="5"/>
      <c r="K368" s="5"/>
      <c r="L368" s="5"/>
      <c r="M368" s="5"/>
      <c r="N368" s="5"/>
      <c r="O368" s="5"/>
      <c r="P368" s="5"/>
      <c r="Q368" s="5"/>
      <c r="R368" s="5"/>
      <c r="S368" s="5"/>
    </row>
    <row r="369" spans="1:19" hidden="1" x14ac:dyDescent="0.2">
      <c r="A369" s="5"/>
      <c r="B369" s="5"/>
      <c r="C369" s="5"/>
      <c r="D369" s="5"/>
      <c r="E369" s="5"/>
      <c r="F369" s="5"/>
      <c r="G369" s="22"/>
      <c r="H369" s="5"/>
      <c r="I369" s="5"/>
      <c r="J369" s="5"/>
      <c r="K369" s="5"/>
      <c r="L369" s="5"/>
      <c r="M369" s="5"/>
      <c r="N369" s="5"/>
      <c r="O369" s="5"/>
      <c r="P369" s="5"/>
      <c r="Q369" s="5"/>
      <c r="R369" s="5"/>
      <c r="S369" s="5"/>
    </row>
    <row r="370" spans="1:19" hidden="1" x14ac:dyDescent="0.2">
      <c r="A370" s="5"/>
      <c r="B370" s="5"/>
      <c r="C370" s="5"/>
      <c r="D370" s="5"/>
      <c r="E370" s="5"/>
      <c r="F370" s="5"/>
      <c r="G370" s="22"/>
      <c r="H370" s="5"/>
      <c r="I370" s="5"/>
      <c r="J370" s="5"/>
      <c r="K370" s="5"/>
      <c r="L370" s="5"/>
      <c r="M370" s="5"/>
      <c r="N370" s="5"/>
      <c r="O370" s="5"/>
      <c r="P370" s="5"/>
      <c r="Q370" s="5"/>
      <c r="R370" s="5"/>
      <c r="S370" s="5"/>
    </row>
    <row r="371" spans="1:19" hidden="1" x14ac:dyDescent="0.2">
      <c r="A371" s="5"/>
      <c r="B371" s="5"/>
      <c r="C371" s="5"/>
      <c r="D371" s="5"/>
      <c r="E371" s="5"/>
      <c r="F371" s="5"/>
      <c r="G371" s="22"/>
      <c r="H371" s="5"/>
      <c r="I371" s="5"/>
      <c r="J371" s="5"/>
      <c r="K371" s="5"/>
      <c r="L371" s="5"/>
      <c r="M371" s="5"/>
      <c r="N371" s="5"/>
      <c r="O371" s="5"/>
      <c r="P371" s="5"/>
      <c r="Q371" s="5"/>
      <c r="R371" s="5"/>
      <c r="S371" s="5"/>
    </row>
    <row r="372" spans="1:19" hidden="1" x14ac:dyDescent="0.2">
      <c r="A372" s="5"/>
      <c r="B372" s="5"/>
      <c r="C372" s="5"/>
      <c r="D372" s="5"/>
      <c r="E372" s="5"/>
      <c r="F372" s="5"/>
      <c r="G372" s="22"/>
      <c r="H372" s="5"/>
      <c r="I372" s="5"/>
      <c r="J372" s="5"/>
      <c r="K372" s="5"/>
      <c r="L372" s="5"/>
      <c r="M372" s="5"/>
      <c r="N372" s="5"/>
      <c r="O372" s="5"/>
      <c r="P372" s="5"/>
      <c r="Q372" s="5"/>
      <c r="R372" s="5"/>
      <c r="S372" s="5"/>
    </row>
    <row r="373" spans="1:19" hidden="1" x14ac:dyDescent="0.2">
      <c r="A373" s="5"/>
      <c r="B373" s="5"/>
      <c r="C373" s="5"/>
      <c r="D373" s="5"/>
      <c r="E373" s="5"/>
      <c r="F373" s="5"/>
      <c r="G373" s="22"/>
      <c r="H373" s="5"/>
      <c r="I373" s="5"/>
      <c r="J373" s="5"/>
      <c r="K373" s="5"/>
      <c r="L373" s="5"/>
      <c r="M373" s="5"/>
      <c r="N373" s="5"/>
      <c r="O373" s="5"/>
      <c r="P373" s="5"/>
      <c r="Q373" s="5"/>
      <c r="R373" s="5"/>
      <c r="S373" s="5"/>
    </row>
    <row r="374" spans="1:19" hidden="1" x14ac:dyDescent="0.2">
      <c r="A374" s="5"/>
      <c r="B374" s="5"/>
      <c r="C374" s="5"/>
      <c r="D374" s="5"/>
      <c r="E374" s="5"/>
      <c r="F374" s="5"/>
      <c r="G374" s="22"/>
      <c r="H374" s="5"/>
      <c r="I374" s="5"/>
      <c r="J374" s="5"/>
      <c r="K374" s="5"/>
      <c r="L374" s="5"/>
      <c r="M374" s="5"/>
      <c r="N374" s="5"/>
      <c r="O374" s="5"/>
      <c r="P374" s="5"/>
      <c r="Q374" s="5"/>
      <c r="R374" s="5"/>
      <c r="S374" s="5"/>
    </row>
    <row r="375" spans="1:19" hidden="1" x14ac:dyDescent="0.2">
      <c r="A375" s="5"/>
      <c r="B375" s="5"/>
      <c r="C375" s="5"/>
      <c r="D375" s="5"/>
      <c r="E375" s="5"/>
      <c r="F375" s="5"/>
      <c r="G375" s="22"/>
      <c r="H375" s="5"/>
      <c r="I375" s="5"/>
      <c r="J375" s="5"/>
      <c r="K375" s="5"/>
      <c r="L375" s="5"/>
      <c r="M375" s="5"/>
      <c r="N375" s="5"/>
      <c r="O375" s="5"/>
      <c r="P375" s="5"/>
      <c r="Q375" s="5"/>
      <c r="R375" s="5"/>
      <c r="S375" s="5"/>
    </row>
    <row r="376" spans="1:19" hidden="1" x14ac:dyDescent="0.2">
      <c r="A376" s="5"/>
      <c r="B376" s="5"/>
      <c r="C376" s="5"/>
      <c r="D376" s="5"/>
      <c r="E376" s="5"/>
      <c r="F376" s="5"/>
      <c r="G376" s="22"/>
      <c r="H376" s="5"/>
      <c r="I376" s="5"/>
      <c r="J376" s="5"/>
      <c r="K376" s="5"/>
      <c r="L376" s="5"/>
      <c r="M376" s="5"/>
      <c r="N376" s="5"/>
      <c r="O376" s="5"/>
      <c r="P376" s="5"/>
      <c r="Q376" s="5"/>
      <c r="R376" s="5"/>
      <c r="S376" s="5"/>
    </row>
    <row r="377" spans="1:19" hidden="1" x14ac:dyDescent="0.2">
      <c r="A377" s="5"/>
      <c r="B377" s="5"/>
      <c r="C377" s="5"/>
      <c r="D377" s="5"/>
      <c r="E377" s="5"/>
      <c r="F377" s="5"/>
      <c r="G377" s="22"/>
      <c r="H377" s="5"/>
      <c r="I377" s="5"/>
      <c r="J377" s="5"/>
      <c r="K377" s="5"/>
      <c r="L377" s="5"/>
      <c r="M377" s="5"/>
      <c r="N377" s="5"/>
      <c r="O377" s="5"/>
      <c r="P377" s="5"/>
      <c r="Q377" s="5"/>
      <c r="R377" s="5"/>
      <c r="S377" s="5"/>
    </row>
    <row r="378" spans="1:19" hidden="1" x14ac:dyDescent="0.2">
      <c r="A378" s="5"/>
      <c r="B378" s="5"/>
      <c r="C378" s="5"/>
      <c r="D378" s="5"/>
      <c r="E378" s="5"/>
      <c r="F378" s="5"/>
      <c r="G378" s="22"/>
      <c r="H378" s="5"/>
      <c r="I378" s="5"/>
      <c r="J378" s="5"/>
      <c r="K378" s="5"/>
      <c r="L378" s="5"/>
      <c r="M378" s="5"/>
      <c r="N378" s="5"/>
      <c r="O378" s="5"/>
      <c r="P378" s="5"/>
      <c r="Q378" s="5"/>
      <c r="R378" s="5"/>
      <c r="S378" s="5"/>
    </row>
    <row r="379" spans="1:19" hidden="1" x14ac:dyDescent="0.2">
      <c r="A379" s="5"/>
      <c r="B379" s="5"/>
      <c r="C379" s="5"/>
      <c r="D379" s="5"/>
      <c r="E379" s="5"/>
      <c r="F379" s="5"/>
      <c r="G379" s="22"/>
      <c r="H379" s="5"/>
      <c r="I379" s="5"/>
      <c r="J379" s="5"/>
      <c r="K379" s="5"/>
      <c r="L379" s="5"/>
      <c r="M379" s="5"/>
      <c r="N379" s="5"/>
      <c r="O379" s="5"/>
      <c r="P379" s="5"/>
      <c r="Q379" s="5"/>
      <c r="R379" s="5"/>
      <c r="S379" s="5"/>
    </row>
    <row r="380" spans="1:19" hidden="1" x14ac:dyDescent="0.2">
      <c r="A380" s="5"/>
      <c r="B380" s="5"/>
      <c r="C380" s="5"/>
      <c r="D380" s="5"/>
      <c r="E380" s="5"/>
      <c r="F380" s="5"/>
      <c r="G380" s="22"/>
      <c r="H380" s="5"/>
      <c r="I380" s="5"/>
      <c r="J380" s="5"/>
      <c r="K380" s="5"/>
      <c r="L380" s="5"/>
      <c r="M380" s="5"/>
      <c r="N380" s="5"/>
      <c r="O380" s="5"/>
      <c r="P380" s="5"/>
      <c r="Q380" s="5"/>
      <c r="R380" s="5"/>
      <c r="S380" s="5"/>
    </row>
    <row r="381" spans="1:19" hidden="1" x14ac:dyDescent="0.2">
      <c r="A381" s="5"/>
      <c r="B381" s="5"/>
      <c r="C381" s="5"/>
      <c r="D381" s="5"/>
      <c r="E381" s="5"/>
      <c r="F381" s="5"/>
      <c r="G381" s="22"/>
      <c r="H381" s="5"/>
      <c r="I381" s="5"/>
      <c r="J381" s="5"/>
      <c r="K381" s="5"/>
      <c r="L381" s="5"/>
      <c r="M381" s="5"/>
      <c r="N381" s="5"/>
      <c r="O381" s="5"/>
      <c r="P381" s="5"/>
      <c r="Q381" s="5"/>
      <c r="R381" s="5"/>
      <c r="S381" s="5"/>
    </row>
    <row r="382" spans="1:19" hidden="1" x14ac:dyDescent="0.2">
      <c r="A382" s="5"/>
      <c r="B382" s="5"/>
      <c r="C382" s="5"/>
      <c r="D382" s="5"/>
      <c r="E382" s="5"/>
      <c r="F382" s="5"/>
      <c r="G382" s="22"/>
      <c r="H382" s="5"/>
      <c r="I382" s="5"/>
      <c r="J382" s="5"/>
      <c r="K382" s="5"/>
      <c r="L382" s="5"/>
      <c r="M382" s="5"/>
      <c r="N382" s="5"/>
      <c r="O382" s="5"/>
      <c r="P382" s="5"/>
      <c r="Q382" s="5"/>
      <c r="R382" s="5"/>
      <c r="S382" s="5"/>
    </row>
    <row r="383" spans="1:19" hidden="1" x14ac:dyDescent="0.2">
      <c r="A383" s="5"/>
      <c r="B383" s="5"/>
      <c r="C383" s="5"/>
      <c r="D383" s="5"/>
      <c r="E383" s="5"/>
      <c r="F383" s="5"/>
      <c r="G383" s="22"/>
      <c r="H383" s="5"/>
      <c r="I383" s="5"/>
      <c r="J383" s="5"/>
      <c r="K383" s="5"/>
      <c r="L383" s="5"/>
      <c r="M383" s="5"/>
      <c r="N383" s="5"/>
      <c r="O383" s="5"/>
      <c r="P383" s="5"/>
      <c r="Q383" s="5"/>
      <c r="R383" s="5"/>
      <c r="S383" s="5"/>
    </row>
    <row r="384" spans="1:19" hidden="1" x14ac:dyDescent="0.2">
      <c r="A384" s="5"/>
      <c r="B384" s="5"/>
      <c r="C384" s="5"/>
      <c r="D384" s="5"/>
      <c r="E384" s="5"/>
      <c r="F384" s="5"/>
      <c r="G384" s="22"/>
      <c r="H384" s="5"/>
      <c r="I384" s="5"/>
      <c r="J384" s="5"/>
      <c r="K384" s="5"/>
      <c r="L384" s="5"/>
      <c r="M384" s="5"/>
      <c r="N384" s="5"/>
      <c r="O384" s="5"/>
      <c r="P384" s="5"/>
      <c r="Q384" s="5"/>
      <c r="R384" s="5"/>
      <c r="S384" s="5"/>
    </row>
    <row r="385" spans="1:19" hidden="1" x14ac:dyDescent="0.2">
      <c r="A385" s="5"/>
      <c r="B385" s="5"/>
      <c r="C385" s="5"/>
      <c r="D385" s="5"/>
      <c r="E385" s="5"/>
      <c r="F385" s="5"/>
      <c r="G385" s="22"/>
      <c r="H385" s="5"/>
      <c r="I385" s="5"/>
      <c r="J385" s="5"/>
      <c r="K385" s="5"/>
      <c r="L385" s="5"/>
      <c r="M385" s="5"/>
      <c r="N385" s="5"/>
      <c r="O385" s="5"/>
      <c r="P385" s="5"/>
      <c r="Q385" s="5"/>
      <c r="R385" s="5"/>
      <c r="S385" s="5"/>
    </row>
    <row r="386" spans="1:19" hidden="1" x14ac:dyDescent="0.2">
      <c r="A386" s="5"/>
      <c r="B386" s="5"/>
      <c r="C386" s="5"/>
      <c r="D386" s="5"/>
      <c r="E386" s="5"/>
      <c r="F386" s="5"/>
      <c r="G386" s="22"/>
      <c r="H386" s="5"/>
      <c r="I386" s="5"/>
      <c r="J386" s="5"/>
      <c r="K386" s="5"/>
      <c r="L386" s="5"/>
      <c r="M386" s="5"/>
      <c r="N386" s="5"/>
      <c r="O386" s="5"/>
      <c r="P386" s="5"/>
      <c r="Q386" s="5"/>
      <c r="R386" s="5"/>
      <c r="S386" s="5"/>
    </row>
    <row r="387" spans="1:19" hidden="1" x14ac:dyDescent="0.2">
      <c r="A387" s="5"/>
      <c r="B387" s="5"/>
      <c r="C387" s="5"/>
      <c r="D387" s="5"/>
      <c r="E387" s="5"/>
      <c r="F387" s="5"/>
      <c r="G387" s="22"/>
      <c r="H387" s="5"/>
      <c r="I387" s="5"/>
      <c r="J387" s="5"/>
      <c r="K387" s="5"/>
      <c r="L387" s="5"/>
      <c r="M387" s="5"/>
      <c r="N387" s="5"/>
      <c r="O387" s="5"/>
      <c r="P387" s="5"/>
      <c r="Q387" s="5"/>
      <c r="R387" s="5"/>
      <c r="S387" s="5"/>
    </row>
    <row r="388" spans="1:19" hidden="1" x14ac:dyDescent="0.2">
      <c r="A388" s="5"/>
      <c r="B388" s="5"/>
      <c r="C388" s="5"/>
      <c r="D388" s="5"/>
      <c r="E388" s="5"/>
      <c r="F388" s="5"/>
      <c r="G388" s="22"/>
      <c r="H388" s="5"/>
      <c r="I388" s="5"/>
      <c r="J388" s="5"/>
      <c r="K388" s="5"/>
      <c r="L388" s="5"/>
      <c r="M388" s="5"/>
      <c r="N388" s="5"/>
      <c r="O388" s="5"/>
      <c r="P388" s="5"/>
      <c r="Q388" s="5"/>
      <c r="R388" s="5"/>
      <c r="S388" s="5"/>
    </row>
    <row r="389" spans="1:19" hidden="1" x14ac:dyDescent="0.2">
      <c r="A389" s="5"/>
      <c r="B389" s="5"/>
      <c r="C389" s="5"/>
      <c r="D389" s="5"/>
      <c r="E389" s="5"/>
      <c r="F389" s="5"/>
      <c r="G389" s="22"/>
      <c r="H389" s="5"/>
      <c r="I389" s="5"/>
      <c r="J389" s="5"/>
      <c r="K389" s="5"/>
      <c r="L389" s="5"/>
      <c r="M389" s="5"/>
      <c r="N389" s="5"/>
      <c r="O389" s="5"/>
      <c r="P389" s="5"/>
      <c r="Q389" s="5"/>
      <c r="R389" s="5"/>
      <c r="S389" s="5"/>
    </row>
    <row r="390" spans="1:19" hidden="1" x14ac:dyDescent="0.2">
      <c r="A390" s="5"/>
      <c r="B390" s="5"/>
      <c r="C390" s="5"/>
      <c r="D390" s="5"/>
      <c r="E390" s="5"/>
      <c r="F390" s="5"/>
      <c r="G390" s="22"/>
      <c r="H390" s="5"/>
      <c r="I390" s="5"/>
      <c r="J390" s="5"/>
      <c r="K390" s="5"/>
      <c r="L390" s="5"/>
      <c r="M390" s="5"/>
      <c r="N390" s="5"/>
      <c r="O390" s="5"/>
      <c r="P390" s="5"/>
      <c r="Q390" s="5"/>
      <c r="R390" s="5"/>
      <c r="S390" s="5"/>
    </row>
    <row r="391" spans="1:19" hidden="1" x14ac:dyDescent="0.2">
      <c r="A391" s="5"/>
      <c r="B391" s="5"/>
      <c r="C391" s="5"/>
      <c r="D391" s="5"/>
      <c r="E391" s="5"/>
      <c r="F391" s="5"/>
      <c r="G391" s="22"/>
      <c r="H391" s="5"/>
      <c r="I391" s="5"/>
      <c r="J391" s="5"/>
      <c r="K391" s="5"/>
      <c r="L391" s="5"/>
      <c r="M391" s="5"/>
      <c r="N391" s="5"/>
      <c r="O391" s="5"/>
      <c r="P391" s="5"/>
      <c r="Q391" s="5"/>
      <c r="R391" s="5"/>
      <c r="S391" s="5"/>
    </row>
    <row r="392" spans="1:19" hidden="1" x14ac:dyDescent="0.2">
      <c r="A392" s="5"/>
      <c r="B392" s="5"/>
      <c r="C392" s="5"/>
      <c r="D392" s="5"/>
      <c r="E392" s="5"/>
      <c r="F392" s="5"/>
      <c r="G392" s="22"/>
      <c r="H392" s="5"/>
      <c r="I392" s="5"/>
      <c r="J392" s="5"/>
      <c r="K392" s="5"/>
      <c r="L392" s="5"/>
      <c r="M392" s="5"/>
      <c r="N392" s="5"/>
      <c r="O392" s="5"/>
      <c r="P392" s="5"/>
      <c r="Q392" s="5"/>
      <c r="R392" s="5"/>
      <c r="S392" s="5"/>
    </row>
    <row r="393" spans="1:19" hidden="1" x14ac:dyDescent="0.2">
      <c r="A393" s="5"/>
      <c r="B393" s="5"/>
      <c r="C393" s="5"/>
      <c r="D393" s="5"/>
      <c r="E393" s="5"/>
      <c r="F393" s="5"/>
      <c r="G393" s="22"/>
      <c r="H393" s="5"/>
      <c r="I393" s="5"/>
      <c r="J393" s="5"/>
      <c r="K393" s="5"/>
      <c r="L393" s="5"/>
      <c r="M393" s="5"/>
      <c r="N393" s="5"/>
      <c r="O393" s="5"/>
      <c r="P393" s="5"/>
      <c r="Q393" s="5"/>
      <c r="R393" s="5"/>
      <c r="S393" s="5"/>
    </row>
    <row r="394" spans="1:19" hidden="1" x14ac:dyDescent="0.2">
      <c r="A394" s="5"/>
      <c r="B394" s="5"/>
      <c r="C394" s="5"/>
      <c r="D394" s="5"/>
      <c r="E394" s="5"/>
      <c r="F394" s="5"/>
      <c r="G394" s="22"/>
      <c r="H394" s="5"/>
      <c r="I394" s="5"/>
      <c r="J394" s="5"/>
      <c r="K394" s="5"/>
      <c r="L394" s="5"/>
      <c r="M394" s="5"/>
      <c r="N394" s="5"/>
      <c r="O394" s="5"/>
      <c r="P394" s="5"/>
      <c r="Q394" s="5"/>
      <c r="R394" s="5"/>
      <c r="S394" s="5"/>
    </row>
    <row r="395" spans="1:19" hidden="1" x14ac:dyDescent="0.2">
      <c r="A395" s="5"/>
      <c r="B395" s="5"/>
      <c r="C395" s="5"/>
      <c r="D395" s="5"/>
      <c r="E395" s="5"/>
      <c r="F395" s="5"/>
      <c r="G395" s="22"/>
      <c r="H395" s="5"/>
      <c r="I395" s="5"/>
      <c r="J395" s="5"/>
      <c r="K395" s="5"/>
      <c r="L395" s="5"/>
      <c r="M395" s="5"/>
      <c r="N395" s="5"/>
      <c r="O395" s="5"/>
      <c r="P395" s="5"/>
      <c r="Q395" s="5"/>
      <c r="R395" s="5"/>
      <c r="S395" s="5"/>
    </row>
    <row r="396" spans="1:19" hidden="1" x14ac:dyDescent="0.2">
      <c r="A396" s="5"/>
      <c r="B396" s="5"/>
      <c r="C396" s="5"/>
      <c r="D396" s="5"/>
      <c r="E396" s="5"/>
      <c r="F396" s="5"/>
      <c r="G396" s="22"/>
      <c r="H396" s="5"/>
      <c r="I396" s="5"/>
      <c r="J396" s="5"/>
      <c r="K396" s="5"/>
      <c r="L396" s="5"/>
      <c r="M396" s="5"/>
      <c r="N396" s="5"/>
      <c r="O396" s="5"/>
      <c r="P396" s="5"/>
      <c r="Q396" s="5"/>
      <c r="R396" s="5"/>
      <c r="S396" s="5"/>
    </row>
    <row r="397" spans="1:19" hidden="1" x14ac:dyDescent="0.2">
      <c r="A397" s="5"/>
      <c r="B397" s="5"/>
      <c r="C397" s="5"/>
      <c r="D397" s="5"/>
      <c r="E397" s="5"/>
      <c r="F397" s="5"/>
      <c r="G397" s="22"/>
      <c r="H397" s="5"/>
      <c r="I397" s="5"/>
      <c r="J397" s="5"/>
      <c r="K397" s="5"/>
      <c r="L397" s="5"/>
      <c r="M397" s="5"/>
      <c r="N397" s="5"/>
      <c r="O397" s="5"/>
      <c r="P397" s="5"/>
      <c r="Q397" s="5"/>
      <c r="R397" s="5"/>
      <c r="S397" s="5"/>
    </row>
    <row r="398" spans="1:19" hidden="1" x14ac:dyDescent="0.2">
      <c r="A398" s="5"/>
      <c r="B398" s="5"/>
      <c r="C398" s="5"/>
      <c r="D398" s="5"/>
      <c r="E398" s="5"/>
      <c r="F398" s="5"/>
      <c r="G398" s="22"/>
      <c r="H398" s="5"/>
      <c r="I398" s="5"/>
      <c r="J398" s="5"/>
      <c r="K398" s="5"/>
      <c r="L398" s="5"/>
      <c r="M398" s="5"/>
      <c r="N398" s="5"/>
      <c r="O398" s="5"/>
      <c r="P398" s="5"/>
      <c r="Q398" s="5"/>
      <c r="R398" s="5"/>
      <c r="S398" s="5"/>
    </row>
    <row r="399" spans="1:19" hidden="1" x14ac:dyDescent="0.2">
      <c r="A399" s="5"/>
      <c r="B399" s="5"/>
      <c r="C399" s="5"/>
      <c r="D399" s="5"/>
      <c r="E399" s="5"/>
      <c r="F399" s="5"/>
      <c r="G399" s="22"/>
      <c r="H399" s="5"/>
      <c r="I399" s="5"/>
      <c r="J399" s="5"/>
      <c r="K399" s="5"/>
      <c r="L399" s="5"/>
      <c r="M399" s="5"/>
      <c r="N399" s="5"/>
      <c r="O399" s="5"/>
      <c r="P399" s="5"/>
      <c r="Q399" s="5"/>
      <c r="R399" s="5"/>
      <c r="S399" s="5"/>
    </row>
    <row r="400" spans="1:19" hidden="1" x14ac:dyDescent="0.2">
      <c r="A400" s="5"/>
      <c r="B400" s="5"/>
      <c r="C400" s="5"/>
      <c r="D400" s="5"/>
      <c r="E400" s="5"/>
      <c r="F400" s="5"/>
      <c r="G400" s="22"/>
      <c r="H400" s="5"/>
      <c r="I400" s="5"/>
      <c r="J400" s="5"/>
      <c r="K400" s="5"/>
      <c r="L400" s="5"/>
      <c r="M400" s="5"/>
      <c r="N400" s="5"/>
      <c r="O400" s="5"/>
      <c r="P400" s="5"/>
      <c r="Q400" s="5"/>
      <c r="R400" s="5"/>
      <c r="S400" s="5"/>
    </row>
    <row r="401" spans="1:19" hidden="1" x14ac:dyDescent="0.2">
      <c r="A401" s="5"/>
      <c r="B401" s="5"/>
      <c r="C401" s="5"/>
      <c r="D401" s="5"/>
      <c r="E401" s="5"/>
      <c r="F401" s="5"/>
      <c r="G401" s="22"/>
      <c r="H401" s="5"/>
      <c r="I401" s="5"/>
      <c r="J401" s="5"/>
      <c r="K401" s="5"/>
      <c r="L401" s="5"/>
      <c r="M401" s="5"/>
      <c r="N401" s="5"/>
      <c r="O401" s="5"/>
      <c r="P401" s="5"/>
      <c r="Q401" s="5"/>
      <c r="R401" s="5"/>
      <c r="S401" s="5"/>
    </row>
    <row r="402" spans="1:19" hidden="1" x14ac:dyDescent="0.2">
      <c r="A402" s="5"/>
      <c r="B402" s="5"/>
      <c r="C402" s="5"/>
      <c r="D402" s="5"/>
      <c r="E402" s="5"/>
      <c r="F402" s="5"/>
      <c r="G402" s="22"/>
      <c r="H402" s="5"/>
      <c r="I402" s="5"/>
      <c r="J402" s="5"/>
      <c r="K402" s="5"/>
      <c r="L402" s="5"/>
      <c r="M402" s="5"/>
      <c r="N402" s="5"/>
      <c r="O402" s="5"/>
      <c r="P402" s="5"/>
      <c r="Q402" s="5"/>
      <c r="R402" s="5"/>
      <c r="S402" s="5"/>
    </row>
    <row r="403" spans="1:19" hidden="1" x14ac:dyDescent="0.2">
      <c r="A403" s="5"/>
      <c r="B403" s="5"/>
      <c r="C403" s="5"/>
      <c r="D403" s="5"/>
      <c r="E403" s="5"/>
      <c r="F403" s="5"/>
      <c r="G403" s="22"/>
      <c r="H403" s="5"/>
      <c r="I403" s="5"/>
      <c r="J403" s="5"/>
      <c r="K403" s="5"/>
      <c r="L403" s="5"/>
      <c r="M403" s="5"/>
      <c r="N403" s="5"/>
      <c r="O403" s="5"/>
      <c r="P403" s="5"/>
      <c r="Q403" s="5"/>
      <c r="R403" s="5"/>
      <c r="S403" s="5"/>
    </row>
    <row r="404" spans="1:19" hidden="1" x14ac:dyDescent="0.2">
      <c r="A404" s="5"/>
      <c r="B404" s="5"/>
      <c r="C404" s="5"/>
      <c r="D404" s="5"/>
      <c r="E404" s="5"/>
      <c r="F404" s="5"/>
      <c r="G404" s="22"/>
      <c r="H404" s="5"/>
      <c r="I404" s="5"/>
      <c r="J404" s="5"/>
      <c r="K404" s="5"/>
      <c r="L404" s="5"/>
      <c r="M404" s="5"/>
      <c r="N404" s="5"/>
      <c r="O404" s="5"/>
      <c r="P404" s="5"/>
      <c r="Q404" s="5"/>
      <c r="R404" s="5"/>
      <c r="S404" s="5"/>
    </row>
    <row r="405" spans="1:19" hidden="1" x14ac:dyDescent="0.2">
      <c r="A405" s="5"/>
      <c r="B405" s="5"/>
      <c r="C405" s="5"/>
      <c r="D405" s="5"/>
      <c r="E405" s="5"/>
      <c r="F405" s="5"/>
      <c r="G405" s="22"/>
      <c r="H405" s="5"/>
      <c r="I405" s="5"/>
      <c r="J405" s="5"/>
      <c r="K405" s="5"/>
      <c r="L405" s="5"/>
      <c r="M405" s="5"/>
      <c r="N405" s="5"/>
      <c r="O405" s="5"/>
      <c r="P405" s="5"/>
      <c r="Q405" s="5"/>
      <c r="R405" s="5"/>
      <c r="S405" s="5"/>
    </row>
    <row r="406" spans="1:19" hidden="1" x14ac:dyDescent="0.2">
      <c r="A406" s="5"/>
      <c r="B406" s="5"/>
      <c r="C406" s="5"/>
      <c r="D406" s="5"/>
      <c r="E406" s="5"/>
      <c r="F406" s="5"/>
      <c r="G406" s="22"/>
      <c r="H406" s="5"/>
      <c r="I406" s="5"/>
      <c r="J406" s="5"/>
      <c r="K406" s="5"/>
      <c r="L406" s="5"/>
      <c r="M406" s="5"/>
      <c r="N406" s="5"/>
      <c r="O406" s="5"/>
      <c r="P406" s="5"/>
      <c r="Q406" s="5"/>
      <c r="R406" s="5"/>
      <c r="S406" s="5"/>
    </row>
    <row r="407" spans="1:19" hidden="1" x14ac:dyDescent="0.2">
      <c r="A407" s="5"/>
      <c r="B407" s="5"/>
      <c r="C407" s="5"/>
      <c r="D407" s="5"/>
      <c r="E407" s="5"/>
      <c r="F407" s="5"/>
      <c r="G407" s="22"/>
      <c r="H407" s="5"/>
      <c r="I407" s="5"/>
      <c r="J407" s="5"/>
      <c r="K407" s="5"/>
      <c r="L407" s="5"/>
      <c r="M407" s="5"/>
      <c r="N407" s="5"/>
      <c r="O407" s="5"/>
      <c r="P407" s="5"/>
      <c r="Q407" s="5"/>
      <c r="R407" s="5"/>
      <c r="S407" s="5"/>
    </row>
    <row r="408" spans="1:19" hidden="1" x14ac:dyDescent="0.2">
      <c r="A408" s="5"/>
      <c r="B408" s="5"/>
      <c r="C408" s="5"/>
      <c r="D408" s="5"/>
      <c r="E408" s="5"/>
      <c r="F408" s="5"/>
      <c r="G408" s="22"/>
      <c r="H408" s="5"/>
      <c r="I408" s="5"/>
      <c r="J408" s="5"/>
      <c r="K408" s="5"/>
      <c r="L408" s="5"/>
      <c r="M408" s="5"/>
      <c r="N408" s="5"/>
      <c r="O408" s="5"/>
      <c r="P408" s="5"/>
      <c r="Q408" s="5"/>
      <c r="R408" s="5"/>
      <c r="S408" s="5"/>
    </row>
    <row r="409" spans="1:19" hidden="1" x14ac:dyDescent="0.2">
      <c r="A409" s="5"/>
      <c r="B409" s="5"/>
      <c r="C409" s="5"/>
      <c r="D409" s="5"/>
      <c r="E409" s="5"/>
      <c r="F409" s="5"/>
      <c r="G409" s="22"/>
      <c r="H409" s="5"/>
      <c r="I409" s="5"/>
      <c r="J409" s="5"/>
      <c r="K409" s="5"/>
      <c r="L409" s="5"/>
      <c r="M409" s="5"/>
      <c r="N409" s="5"/>
      <c r="O409" s="5"/>
      <c r="P409" s="5"/>
      <c r="Q409" s="5"/>
      <c r="R409" s="5"/>
      <c r="S409" s="5"/>
    </row>
    <row r="410" spans="1:19" hidden="1" x14ac:dyDescent="0.2">
      <c r="A410" s="5"/>
      <c r="B410" s="5"/>
      <c r="C410" s="5"/>
      <c r="D410" s="5"/>
      <c r="E410" s="5"/>
      <c r="F410" s="5"/>
      <c r="G410" s="22"/>
      <c r="H410" s="5"/>
      <c r="I410" s="5"/>
      <c r="J410" s="5"/>
      <c r="K410" s="5"/>
      <c r="L410" s="5"/>
      <c r="M410" s="5"/>
      <c r="N410" s="5"/>
      <c r="O410" s="5"/>
      <c r="P410" s="5"/>
      <c r="Q410" s="5"/>
      <c r="R410" s="5"/>
      <c r="S410" s="5"/>
    </row>
    <row r="411" spans="1:19" hidden="1" x14ac:dyDescent="0.2">
      <c r="A411" s="5"/>
      <c r="B411" s="5"/>
      <c r="C411" s="5"/>
      <c r="D411" s="5"/>
      <c r="E411" s="5"/>
      <c r="F411" s="5"/>
      <c r="G411" s="22"/>
      <c r="H411" s="5"/>
      <c r="I411" s="5"/>
      <c r="J411" s="5"/>
      <c r="K411" s="5"/>
      <c r="L411" s="5"/>
      <c r="M411" s="5"/>
      <c r="N411" s="5"/>
      <c r="O411" s="5"/>
      <c r="P411" s="5"/>
      <c r="Q411" s="5"/>
      <c r="R411" s="5"/>
      <c r="S411" s="5"/>
    </row>
    <row r="412" spans="1:19" hidden="1" x14ac:dyDescent="0.2">
      <c r="A412" s="5"/>
      <c r="B412" s="5"/>
      <c r="C412" s="5"/>
      <c r="D412" s="5"/>
      <c r="E412" s="5"/>
      <c r="F412" s="5"/>
      <c r="G412" s="22"/>
      <c r="H412" s="5"/>
      <c r="I412" s="5"/>
      <c r="J412" s="5"/>
      <c r="K412" s="5"/>
      <c r="L412" s="5"/>
      <c r="M412" s="5"/>
      <c r="N412" s="5"/>
      <c r="O412" s="5"/>
      <c r="P412" s="5"/>
      <c r="Q412" s="5"/>
      <c r="R412" s="5"/>
      <c r="S412" s="5"/>
    </row>
    <row r="413" spans="1:19" hidden="1" x14ac:dyDescent="0.2">
      <c r="A413" s="5"/>
      <c r="B413" s="5"/>
      <c r="C413" s="5"/>
      <c r="D413" s="5"/>
      <c r="E413" s="5"/>
      <c r="F413" s="5"/>
      <c r="G413" s="22"/>
      <c r="H413" s="5"/>
      <c r="I413" s="5"/>
      <c r="J413" s="5"/>
      <c r="K413" s="5"/>
      <c r="L413" s="5"/>
      <c r="M413" s="5"/>
      <c r="N413" s="5"/>
      <c r="O413" s="5"/>
      <c r="P413" s="5"/>
      <c r="Q413" s="5"/>
      <c r="R413" s="5"/>
      <c r="S413" s="5"/>
    </row>
    <row r="414" spans="1:19" hidden="1" x14ac:dyDescent="0.2">
      <c r="A414" s="5"/>
      <c r="B414" s="5"/>
      <c r="C414" s="5"/>
      <c r="D414" s="5"/>
      <c r="E414" s="5"/>
      <c r="F414" s="5"/>
      <c r="G414" s="22"/>
      <c r="H414" s="5"/>
      <c r="I414" s="5"/>
      <c r="J414" s="5"/>
      <c r="K414" s="5"/>
      <c r="L414" s="5"/>
      <c r="M414" s="5"/>
      <c r="N414" s="5"/>
      <c r="O414" s="5"/>
      <c r="P414" s="5"/>
      <c r="Q414" s="5"/>
      <c r="R414" s="5"/>
      <c r="S414" s="5"/>
    </row>
    <row r="415" spans="1:19" hidden="1" x14ac:dyDescent="0.2">
      <c r="A415" s="5"/>
      <c r="B415" s="5"/>
      <c r="C415" s="5"/>
      <c r="D415" s="5"/>
      <c r="E415" s="5"/>
      <c r="F415" s="5"/>
      <c r="G415" s="22"/>
      <c r="H415" s="5"/>
      <c r="I415" s="5"/>
      <c r="J415" s="5"/>
      <c r="K415" s="5"/>
      <c r="L415" s="5"/>
      <c r="M415" s="5"/>
      <c r="N415" s="5"/>
      <c r="O415" s="5"/>
      <c r="P415" s="5"/>
      <c r="Q415" s="5"/>
      <c r="R415" s="5"/>
      <c r="S415" s="5"/>
    </row>
    <row r="416" spans="1:19" hidden="1" x14ac:dyDescent="0.2">
      <c r="A416" s="5"/>
      <c r="B416" s="5"/>
      <c r="C416" s="5"/>
      <c r="D416" s="5"/>
      <c r="E416" s="5"/>
      <c r="F416" s="5"/>
      <c r="G416" s="22"/>
      <c r="H416" s="5"/>
      <c r="I416" s="5"/>
      <c r="J416" s="5"/>
      <c r="K416" s="5"/>
      <c r="L416" s="5"/>
      <c r="M416" s="5"/>
      <c r="N416" s="5"/>
      <c r="O416" s="5"/>
      <c r="P416" s="5"/>
      <c r="Q416" s="5"/>
      <c r="R416" s="5"/>
      <c r="S416" s="5"/>
    </row>
    <row r="417" spans="1:19" hidden="1" x14ac:dyDescent="0.2">
      <c r="A417" s="5"/>
      <c r="B417" s="5"/>
      <c r="C417" s="5"/>
      <c r="D417" s="5"/>
      <c r="E417" s="5"/>
      <c r="F417" s="5"/>
      <c r="G417" s="22"/>
      <c r="H417" s="5"/>
      <c r="I417" s="5"/>
      <c r="J417" s="5"/>
      <c r="K417" s="5"/>
      <c r="L417" s="5"/>
      <c r="M417" s="5"/>
      <c r="N417" s="5"/>
      <c r="O417" s="5"/>
      <c r="P417" s="5"/>
      <c r="Q417" s="5"/>
      <c r="R417" s="5"/>
      <c r="S417" s="5"/>
    </row>
    <row r="418" spans="1:19" hidden="1" x14ac:dyDescent="0.2">
      <c r="A418" s="5"/>
      <c r="B418" s="5"/>
      <c r="C418" s="5"/>
      <c r="D418" s="5"/>
      <c r="E418" s="5"/>
      <c r="F418" s="5"/>
      <c r="G418" s="22"/>
      <c r="H418" s="5"/>
      <c r="I418" s="5"/>
      <c r="J418" s="5"/>
      <c r="K418" s="5"/>
      <c r="L418" s="5"/>
      <c r="M418" s="5"/>
      <c r="N418" s="5"/>
      <c r="O418" s="5"/>
      <c r="P418" s="5"/>
      <c r="Q418" s="5"/>
      <c r="R418" s="5"/>
      <c r="S418" s="5"/>
    </row>
    <row r="419" spans="1:19" hidden="1" x14ac:dyDescent="0.2">
      <c r="A419" s="5"/>
      <c r="B419" s="5"/>
      <c r="C419" s="5"/>
      <c r="D419" s="5"/>
      <c r="E419" s="5"/>
      <c r="F419" s="5"/>
      <c r="G419" s="22"/>
      <c r="H419" s="5"/>
      <c r="I419" s="5"/>
      <c r="J419" s="5"/>
      <c r="K419" s="5"/>
      <c r="L419" s="5"/>
      <c r="M419" s="5"/>
      <c r="N419" s="5"/>
      <c r="O419" s="5"/>
      <c r="P419" s="5"/>
      <c r="Q419" s="5"/>
      <c r="R419" s="5"/>
      <c r="S419" s="5"/>
    </row>
    <row r="420" spans="1:19" hidden="1" x14ac:dyDescent="0.2">
      <c r="A420" s="5"/>
      <c r="B420" s="5"/>
      <c r="C420" s="5"/>
      <c r="D420" s="5"/>
      <c r="E420" s="5"/>
      <c r="F420" s="5"/>
      <c r="G420" s="22"/>
      <c r="H420" s="5"/>
      <c r="I420" s="5"/>
      <c r="J420" s="5"/>
      <c r="K420" s="5"/>
      <c r="L420" s="5"/>
      <c r="M420" s="5"/>
      <c r="N420" s="5"/>
      <c r="O420" s="5"/>
      <c r="P420" s="5"/>
      <c r="Q420" s="5"/>
      <c r="R420" s="5"/>
      <c r="S420" s="5"/>
    </row>
    <row r="421" spans="1:19" hidden="1" x14ac:dyDescent="0.2">
      <c r="A421" s="5"/>
      <c r="B421" s="5"/>
      <c r="C421" s="5"/>
      <c r="D421" s="5"/>
      <c r="E421" s="5"/>
      <c r="F421" s="5"/>
      <c r="G421" s="22"/>
      <c r="H421" s="5"/>
      <c r="I421" s="5"/>
      <c r="J421" s="5"/>
      <c r="K421" s="5"/>
      <c r="L421" s="5"/>
      <c r="M421" s="5"/>
      <c r="N421" s="5"/>
      <c r="O421" s="5"/>
      <c r="P421" s="5"/>
      <c r="Q421" s="5"/>
      <c r="R421" s="5"/>
      <c r="S421" s="5"/>
    </row>
    <row r="422" spans="1:19" hidden="1" x14ac:dyDescent="0.2">
      <c r="A422" s="5"/>
      <c r="B422" s="5"/>
      <c r="C422" s="5"/>
      <c r="D422" s="5"/>
      <c r="E422" s="5"/>
      <c r="F422" s="5"/>
      <c r="G422" s="22"/>
      <c r="H422" s="5"/>
      <c r="I422" s="5"/>
      <c r="J422" s="5"/>
      <c r="K422" s="5"/>
      <c r="L422" s="5"/>
      <c r="M422" s="5"/>
      <c r="N422" s="5"/>
      <c r="O422" s="5"/>
      <c r="P422" s="5"/>
      <c r="Q422" s="5"/>
      <c r="R422" s="5"/>
      <c r="S422" s="5"/>
    </row>
    <row r="423" spans="1:19" hidden="1" x14ac:dyDescent="0.2">
      <c r="A423" s="5"/>
      <c r="B423" s="5"/>
      <c r="C423" s="5"/>
      <c r="D423" s="5"/>
      <c r="E423" s="5"/>
      <c r="F423" s="5"/>
      <c r="G423" s="22"/>
      <c r="H423" s="5"/>
      <c r="I423" s="5"/>
      <c r="J423" s="5"/>
      <c r="K423" s="5"/>
      <c r="L423" s="5"/>
      <c r="M423" s="5"/>
      <c r="N423" s="5"/>
      <c r="O423" s="5"/>
      <c r="P423" s="5"/>
      <c r="Q423" s="5"/>
      <c r="R423" s="5"/>
      <c r="S423" s="5"/>
    </row>
    <row r="424" spans="1:19" hidden="1" x14ac:dyDescent="0.2">
      <c r="A424" s="5"/>
      <c r="B424" s="5"/>
      <c r="C424" s="5"/>
      <c r="D424" s="5"/>
      <c r="E424" s="5"/>
      <c r="F424" s="5"/>
      <c r="G424" s="22"/>
      <c r="H424" s="5"/>
      <c r="I424" s="5"/>
      <c r="J424" s="5"/>
      <c r="K424" s="5"/>
      <c r="L424" s="5"/>
      <c r="M424" s="5"/>
      <c r="N424" s="5"/>
      <c r="O424" s="5"/>
      <c r="P424" s="5"/>
      <c r="Q424" s="5"/>
      <c r="R424" s="5"/>
      <c r="S424" s="5"/>
    </row>
    <row r="425" spans="1:19" hidden="1" x14ac:dyDescent="0.2">
      <c r="A425" s="5"/>
      <c r="B425" s="5"/>
      <c r="C425" s="5"/>
      <c r="D425" s="5"/>
      <c r="E425" s="5"/>
      <c r="F425" s="5"/>
      <c r="G425" s="22"/>
      <c r="H425" s="5"/>
      <c r="I425" s="5"/>
      <c r="J425" s="5"/>
      <c r="K425" s="5"/>
      <c r="L425" s="5"/>
      <c r="M425" s="5"/>
      <c r="N425" s="5"/>
      <c r="O425" s="5"/>
      <c r="P425" s="5"/>
      <c r="Q425" s="5"/>
      <c r="R425" s="5"/>
      <c r="S425" s="5"/>
    </row>
    <row r="426" spans="1:19" hidden="1" x14ac:dyDescent="0.2">
      <c r="A426" s="5"/>
      <c r="B426" s="5"/>
      <c r="C426" s="5"/>
      <c r="D426" s="5"/>
      <c r="E426" s="5"/>
      <c r="F426" s="5"/>
      <c r="G426" s="22"/>
      <c r="H426" s="5"/>
      <c r="I426" s="5"/>
      <c r="J426" s="5"/>
      <c r="K426" s="5"/>
      <c r="L426" s="5"/>
      <c r="M426" s="5"/>
      <c r="N426" s="5"/>
      <c r="O426" s="5"/>
      <c r="P426" s="5"/>
      <c r="Q426" s="5"/>
      <c r="R426" s="5"/>
      <c r="S426" s="5"/>
    </row>
    <row r="427" spans="1:19" hidden="1" x14ac:dyDescent="0.2">
      <c r="A427" s="5"/>
      <c r="B427" s="5"/>
      <c r="C427" s="5"/>
      <c r="D427" s="5"/>
      <c r="E427" s="5"/>
      <c r="F427" s="5"/>
      <c r="G427" s="22"/>
      <c r="H427" s="5"/>
      <c r="I427" s="5"/>
      <c r="J427" s="5"/>
      <c r="K427" s="5"/>
      <c r="L427" s="5"/>
      <c r="M427" s="5"/>
      <c r="N427" s="5"/>
      <c r="O427" s="5"/>
      <c r="P427" s="5"/>
      <c r="Q427" s="5"/>
      <c r="R427" s="5"/>
      <c r="S427" s="5"/>
    </row>
    <row r="428" spans="1:19" hidden="1" x14ac:dyDescent="0.2">
      <c r="A428" s="5"/>
      <c r="B428" s="5"/>
      <c r="C428" s="5"/>
      <c r="D428" s="5"/>
      <c r="E428" s="5"/>
      <c r="F428" s="5"/>
      <c r="G428" s="22"/>
      <c r="H428" s="5"/>
      <c r="I428" s="5"/>
      <c r="J428" s="5"/>
      <c r="K428" s="5"/>
      <c r="L428" s="5"/>
      <c r="M428" s="5"/>
      <c r="N428" s="5"/>
      <c r="O428" s="5"/>
      <c r="P428" s="5"/>
      <c r="Q428" s="5"/>
      <c r="R428" s="5"/>
      <c r="S428" s="5"/>
    </row>
    <row r="429" spans="1:19" hidden="1" x14ac:dyDescent="0.2">
      <c r="A429" s="5"/>
      <c r="B429" s="5"/>
      <c r="C429" s="5"/>
      <c r="D429" s="5"/>
      <c r="E429" s="5"/>
      <c r="F429" s="5"/>
      <c r="G429" s="22"/>
      <c r="H429" s="5"/>
      <c r="I429" s="5"/>
      <c r="J429" s="5"/>
      <c r="K429" s="5"/>
      <c r="L429" s="5"/>
      <c r="M429" s="5"/>
      <c r="N429" s="5"/>
      <c r="O429" s="5"/>
      <c r="P429" s="5"/>
      <c r="Q429" s="5"/>
      <c r="R429" s="5"/>
      <c r="S429" s="5"/>
    </row>
    <row r="430" spans="1:19" hidden="1" x14ac:dyDescent="0.2">
      <c r="A430" s="5"/>
      <c r="B430" s="5"/>
      <c r="C430" s="5"/>
      <c r="D430" s="5"/>
      <c r="E430" s="5"/>
      <c r="F430" s="5"/>
      <c r="G430" s="22"/>
      <c r="H430" s="5"/>
      <c r="I430" s="5"/>
      <c r="J430" s="5"/>
      <c r="K430" s="5"/>
      <c r="L430" s="5"/>
      <c r="M430" s="5"/>
      <c r="N430" s="5"/>
      <c r="O430" s="5"/>
      <c r="P430" s="5"/>
      <c r="Q430" s="5"/>
      <c r="R430" s="5"/>
      <c r="S430" s="5"/>
    </row>
    <row r="431" spans="1:19" hidden="1" x14ac:dyDescent="0.2">
      <c r="A431" s="5"/>
      <c r="B431" s="5"/>
      <c r="C431" s="5"/>
      <c r="D431" s="5"/>
      <c r="E431" s="5"/>
      <c r="F431" s="5"/>
      <c r="G431" s="22"/>
      <c r="H431" s="5"/>
      <c r="I431" s="5"/>
      <c r="J431" s="5"/>
      <c r="K431" s="5"/>
      <c r="L431" s="5"/>
      <c r="M431" s="5"/>
      <c r="N431" s="5"/>
      <c r="O431" s="5"/>
      <c r="P431" s="5"/>
      <c r="Q431" s="5"/>
      <c r="R431" s="5"/>
      <c r="S431" s="5"/>
    </row>
    <row r="432" spans="1:19" hidden="1" x14ac:dyDescent="0.2">
      <c r="A432" s="5"/>
      <c r="B432" s="5"/>
      <c r="C432" s="5"/>
      <c r="D432" s="5"/>
      <c r="E432" s="5"/>
      <c r="F432" s="5"/>
      <c r="G432" s="22"/>
      <c r="H432" s="5"/>
      <c r="I432" s="5"/>
      <c r="J432" s="5"/>
      <c r="K432" s="5"/>
      <c r="L432" s="5"/>
      <c r="M432" s="5"/>
      <c r="N432" s="5"/>
      <c r="O432" s="5"/>
      <c r="P432" s="5"/>
      <c r="Q432" s="5"/>
      <c r="R432" s="5"/>
      <c r="S432" s="5"/>
    </row>
    <row r="433" spans="1:19" hidden="1" x14ac:dyDescent="0.2">
      <c r="A433" s="5"/>
      <c r="B433" s="5"/>
      <c r="C433" s="5"/>
      <c r="D433" s="5"/>
      <c r="E433" s="5"/>
      <c r="F433" s="5"/>
      <c r="G433" s="22"/>
      <c r="H433" s="5"/>
      <c r="I433" s="5"/>
      <c r="J433" s="5"/>
      <c r="K433" s="5"/>
      <c r="L433" s="5"/>
      <c r="M433" s="5"/>
      <c r="N433" s="5"/>
      <c r="O433" s="5"/>
      <c r="P433" s="5"/>
      <c r="Q433" s="5"/>
      <c r="R433" s="5"/>
      <c r="S433" s="5"/>
    </row>
    <row r="434" spans="1:19" hidden="1" x14ac:dyDescent="0.2">
      <c r="A434" s="5"/>
      <c r="B434" s="5"/>
      <c r="C434" s="5"/>
      <c r="D434" s="5"/>
      <c r="E434" s="5"/>
      <c r="F434" s="5"/>
      <c r="G434" s="22"/>
      <c r="H434" s="5"/>
      <c r="I434" s="5"/>
      <c r="J434" s="5"/>
      <c r="K434" s="5"/>
      <c r="L434" s="5"/>
      <c r="M434" s="5"/>
      <c r="N434" s="5"/>
      <c r="O434" s="5"/>
      <c r="P434" s="5"/>
      <c r="Q434" s="5"/>
      <c r="R434" s="5"/>
      <c r="S434" s="5"/>
    </row>
    <row r="435" spans="1:19" hidden="1" x14ac:dyDescent="0.2">
      <c r="A435" s="5"/>
      <c r="B435" s="5"/>
      <c r="C435" s="5"/>
      <c r="D435" s="5"/>
      <c r="E435" s="5"/>
      <c r="F435" s="5"/>
      <c r="G435" s="22"/>
      <c r="H435" s="5"/>
      <c r="I435" s="5"/>
      <c r="J435" s="5"/>
      <c r="K435" s="5"/>
      <c r="L435" s="5"/>
      <c r="M435" s="5"/>
      <c r="N435" s="5"/>
      <c r="O435" s="5"/>
      <c r="P435" s="5"/>
      <c r="Q435" s="5"/>
      <c r="R435" s="5"/>
      <c r="S435" s="5"/>
    </row>
    <row r="436" spans="1:19" hidden="1" x14ac:dyDescent="0.2">
      <c r="A436" s="5"/>
      <c r="B436" s="5"/>
      <c r="C436" s="5"/>
      <c r="D436" s="5"/>
      <c r="E436" s="5"/>
      <c r="F436" s="5"/>
      <c r="G436" s="22"/>
      <c r="H436" s="5"/>
      <c r="I436" s="5"/>
      <c r="J436" s="5"/>
      <c r="K436" s="5"/>
      <c r="L436" s="5"/>
      <c r="M436" s="5"/>
      <c r="N436" s="5"/>
      <c r="O436" s="5"/>
      <c r="P436" s="5"/>
      <c r="Q436" s="5"/>
      <c r="R436" s="5"/>
      <c r="S436" s="5"/>
    </row>
    <row r="437" spans="1:19" hidden="1" x14ac:dyDescent="0.2">
      <c r="A437" s="5"/>
      <c r="B437" s="5"/>
      <c r="C437" s="5"/>
      <c r="D437" s="5"/>
      <c r="E437" s="5"/>
      <c r="F437" s="5"/>
      <c r="G437" s="22"/>
      <c r="H437" s="5"/>
      <c r="I437" s="5"/>
      <c r="J437" s="5"/>
      <c r="K437" s="5"/>
      <c r="L437" s="5"/>
      <c r="M437" s="5"/>
      <c r="N437" s="5"/>
      <c r="O437" s="5"/>
      <c r="P437" s="5"/>
      <c r="Q437" s="5"/>
      <c r="R437" s="5"/>
      <c r="S437" s="5"/>
    </row>
    <row r="438" spans="1:19" hidden="1" x14ac:dyDescent="0.2">
      <c r="A438" s="5"/>
      <c r="B438" s="5"/>
      <c r="C438" s="5"/>
      <c r="D438" s="5"/>
      <c r="E438" s="5"/>
      <c r="F438" s="5"/>
      <c r="G438" s="22"/>
      <c r="H438" s="5"/>
      <c r="I438" s="5"/>
      <c r="J438" s="5"/>
      <c r="K438" s="5"/>
      <c r="L438" s="5"/>
      <c r="M438" s="5"/>
      <c r="N438" s="5"/>
      <c r="O438" s="5"/>
      <c r="P438" s="5"/>
      <c r="Q438" s="5"/>
      <c r="R438" s="5"/>
      <c r="S438" s="5"/>
    </row>
    <row r="439" spans="1:19" hidden="1" x14ac:dyDescent="0.2">
      <c r="A439" s="5"/>
      <c r="B439" s="5"/>
      <c r="C439" s="5"/>
      <c r="D439" s="5"/>
      <c r="E439" s="5"/>
      <c r="F439" s="5"/>
      <c r="G439" s="22"/>
      <c r="H439" s="5"/>
      <c r="I439" s="5"/>
      <c r="J439" s="5"/>
      <c r="K439" s="5"/>
      <c r="L439" s="5"/>
      <c r="M439" s="5"/>
      <c r="N439" s="5"/>
      <c r="O439" s="5"/>
      <c r="P439" s="5"/>
      <c r="Q439" s="5"/>
      <c r="R439" s="5"/>
      <c r="S439" s="5"/>
    </row>
    <row r="440" spans="1:19" hidden="1" x14ac:dyDescent="0.2">
      <c r="A440" s="5"/>
      <c r="B440" s="5"/>
      <c r="C440" s="5"/>
      <c r="D440" s="5"/>
      <c r="E440" s="5"/>
      <c r="F440" s="5"/>
      <c r="G440" s="22"/>
      <c r="H440" s="5"/>
      <c r="I440" s="5"/>
      <c r="J440" s="5"/>
      <c r="K440" s="5"/>
      <c r="L440" s="5"/>
      <c r="M440" s="5"/>
      <c r="N440" s="5"/>
      <c r="O440" s="5"/>
      <c r="P440" s="5"/>
      <c r="Q440" s="5"/>
      <c r="R440" s="5"/>
      <c r="S440" s="5"/>
    </row>
    <row r="441" spans="1:19" hidden="1" x14ac:dyDescent="0.2">
      <c r="A441" s="5"/>
      <c r="B441" s="5"/>
      <c r="C441" s="5"/>
      <c r="D441" s="5"/>
      <c r="E441" s="5"/>
      <c r="F441" s="5"/>
      <c r="G441" s="22"/>
      <c r="H441" s="5"/>
      <c r="I441" s="5"/>
      <c r="J441" s="5"/>
      <c r="K441" s="5"/>
      <c r="L441" s="5"/>
      <c r="M441" s="5"/>
      <c r="N441" s="5"/>
      <c r="O441" s="5"/>
      <c r="P441" s="5"/>
      <c r="Q441" s="5"/>
      <c r="R441" s="5"/>
      <c r="S441" s="5"/>
    </row>
    <row r="442" spans="1:19" hidden="1" x14ac:dyDescent="0.2">
      <c r="A442" s="5"/>
      <c r="B442" s="5"/>
      <c r="C442" s="5"/>
      <c r="D442" s="5"/>
      <c r="E442" s="5"/>
      <c r="F442" s="5"/>
      <c r="G442" s="22"/>
      <c r="H442" s="5"/>
      <c r="I442" s="5"/>
      <c r="J442" s="5"/>
      <c r="K442" s="5"/>
      <c r="L442" s="5"/>
      <c r="M442" s="5"/>
      <c r="N442" s="5"/>
      <c r="O442" s="5"/>
      <c r="P442" s="5"/>
      <c r="Q442" s="5"/>
      <c r="R442" s="5"/>
      <c r="S442" s="5"/>
    </row>
    <row r="443" spans="1:19" hidden="1" x14ac:dyDescent="0.2">
      <c r="A443" s="5"/>
      <c r="B443" s="5"/>
      <c r="C443" s="5"/>
      <c r="D443" s="5"/>
      <c r="E443" s="5"/>
      <c r="F443" s="5"/>
      <c r="G443" s="22"/>
      <c r="H443" s="5"/>
      <c r="I443" s="5"/>
      <c r="J443" s="5"/>
      <c r="K443" s="5"/>
      <c r="L443" s="5"/>
      <c r="M443" s="5"/>
      <c r="N443" s="5"/>
      <c r="O443" s="5"/>
      <c r="P443" s="5"/>
      <c r="Q443" s="5"/>
      <c r="R443" s="5"/>
      <c r="S443" s="5"/>
    </row>
    <row r="444" spans="1:19" hidden="1" x14ac:dyDescent="0.2">
      <c r="A444" s="5"/>
      <c r="B444" s="5"/>
      <c r="C444" s="5"/>
      <c r="D444" s="5"/>
      <c r="E444" s="5"/>
      <c r="F444" s="5"/>
      <c r="G444" s="22"/>
      <c r="H444" s="5"/>
      <c r="I444" s="5"/>
      <c r="J444" s="5"/>
      <c r="K444" s="5"/>
      <c r="L444" s="5"/>
      <c r="M444" s="5"/>
      <c r="N444" s="5"/>
      <c r="O444" s="5"/>
      <c r="P444" s="5"/>
      <c r="Q444" s="5"/>
      <c r="R444" s="5"/>
      <c r="S444" s="5"/>
    </row>
    <row r="445" spans="1:19" hidden="1" x14ac:dyDescent="0.2">
      <c r="A445" s="5"/>
      <c r="B445" s="5"/>
      <c r="C445" s="5"/>
      <c r="D445" s="5"/>
      <c r="E445" s="5"/>
      <c r="F445" s="5"/>
      <c r="G445" s="22"/>
      <c r="H445" s="5"/>
      <c r="I445" s="5"/>
      <c r="J445" s="5"/>
      <c r="K445" s="5"/>
      <c r="L445" s="5"/>
      <c r="M445" s="5"/>
      <c r="N445" s="5"/>
      <c r="O445" s="5"/>
      <c r="P445" s="5"/>
      <c r="Q445" s="5"/>
      <c r="R445" s="5"/>
      <c r="S445" s="5"/>
    </row>
    <row r="446" spans="1:19" hidden="1" x14ac:dyDescent="0.2">
      <c r="A446" s="5"/>
      <c r="B446" s="5"/>
      <c r="C446" s="5"/>
      <c r="D446" s="5"/>
      <c r="E446" s="5"/>
      <c r="F446" s="5"/>
      <c r="G446" s="22"/>
      <c r="H446" s="5"/>
      <c r="I446" s="5"/>
      <c r="J446" s="5"/>
      <c r="K446" s="5"/>
      <c r="L446" s="5"/>
      <c r="M446" s="5"/>
      <c r="N446" s="5"/>
      <c r="O446" s="5"/>
      <c r="P446" s="5"/>
      <c r="Q446" s="5"/>
      <c r="R446" s="5"/>
      <c r="S446" s="5"/>
    </row>
    <row r="447" spans="1:19" hidden="1" x14ac:dyDescent="0.2">
      <c r="A447" s="5"/>
      <c r="B447" s="5"/>
      <c r="C447" s="5"/>
      <c r="D447" s="5"/>
      <c r="E447" s="5"/>
      <c r="F447" s="5"/>
      <c r="G447" s="22"/>
      <c r="H447" s="5"/>
      <c r="I447" s="5"/>
      <c r="J447" s="5"/>
      <c r="K447" s="5"/>
      <c r="L447" s="5"/>
      <c r="M447" s="5"/>
      <c r="N447" s="5"/>
      <c r="O447" s="5"/>
      <c r="P447" s="5"/>
      <c r="Q447" s="5"/>
      <c r="R447" s="5"/>
      <c r="S447" s="5"/>
    </row>
    <row r="448" spans="1:19" hidden="1" x14ac:dyDescent="0.2">
      <c r="A448" s="5"/>
      <c r="B448" s="5"/>
      <c r="C448" s="5"/>
      <c r="D448" s="5"/>
      <c r="E448" s="5"/>
      <c r="F448" s="5"/>
      <c r="G448" s="22"/>
      <c r="H448" s="5"/>
      <c r="I448" s="5"/>
      <c r="J448" s="5"/>
      <c r="K448" s="5"/>
      <c r="L448" s="5"/>
      <c r="M448" s="5"/>
      <c r="N448" s="5"/>
      <c r="O448" s="5"/>
      <c r="P448" s="5"/>
      <c r="Q448" s="5"/>
      <c r="R448" s="5"/>
      <c r="S448" s="5"/>
    </row>
    <row r="449" spans="1:19" hidden="1" x14ac:dyDescent="0.2">
      <c r="A449" s="5"/>
      <c r="B449" s="5"/>
      <c r="C449" s="5"/>
      <c r="D449" s="5"/>
      <c r="E449" s="5"/>
      <c r="F449" s="5"/>
      <c r="G449" s="22"/>
      <c r="H449" s="5"/>
      <c r="I449" s="5"/>
      <c r="J449" s="5"/>
      <c r="K449" s="5"/>
      <c r="L449" s="5"/>
      <c r="M449" s="5"/>
      <c r="N449" s="5"/>
      <c r="O449" s="5"/>
      <c r="P449" s="5"/>
      <c r="Q449" s="5"/>
      <c r="R449" s="5"/>
      <c r="S449" s="5"/>
    </row>
    <row r="450" spans="1:19" hidden="1" x14ac:dyDescent="0.2">
      <c r="A450" s="5"/>
      <c r="B450" s="5"/>
      <c r="C450" s="5"/>
      <c r="D450" s="5"/>
      <c r="E450" s="5"/>
      <c r="F450" s="5"/>
      <c r="G450" s="22"/>
      <c r="H450" s="5"/>
      <c r="I450" s="5"/>
      <c r="J450" s="5"/>
      <c r="K450" s="5"/>
      <c r="L450" s="5"/>
      <c r="M450" s="5"/>
      <c r="N450" s="5"/>
      <c r="O450" s="5"/>
      <c r="P450" s="5"/>
      <c r="Q450" s="5"/>
      <c r="R450" s="5"/>
      <c r="S450" s="5"/>
    </row>
    <row r="451" spans="1:19" hidden="1" x14ac:dyDescent="0.2">
      <c r="A451" s="5"/>
      <c r="B451" s="5"/>
      <c r="C451" s="5"/>
      <c r="D451" s="5"/>
      <c r="E451" s="5"/>
      <c r="F451" s="5"/>
      <c r="G451" s="22"/>
      <c r="H451" s="5"/>
      <c r="I451" s="5"/>
      <c r="J451" s="5"/>
      <c r="K451" s="5"/>
      <c r="L451" s="5"/>
      <c r="M451" s="5"/>
      <c r="N451" s="5"/>
      <c r="O451" s="5"/>
      <c r="P451" s="5"/>
      <c r="Q451" s="5"/>
      <c r="R451" s="5"/>
      <c r="S451" s="5"/>
    </row>
    <row r="452" spans="1:19" hidden="1" x14ac:dyDescent="0.2">
      <c r="A452" s="5"/>
      <c r="B452" s="5"/>
      <c r="C452" s="5"/>
      <c r="D452" s="5"/>
      <c r="E452" s="5"/>
      <c r="F452" s="5"/>
      <c r="G452" s="22"/>
      <c r="H452" s="5"/>
      <c r="I452" s="5"/>
      <c r="J452" s="5"/>
      <c r="K452" s="5"/>
      <c r="L452" s="5"/>
      <c r="M452" s="5"/>
      <c r="N452" s="5"/>
      <c r="O452" s="5"/>
      <c r="P452" s="5"/>
      <c r="Q452" s="5"/>
      <c r="R452" s="5"/>
      <c r="S452" s="5"/>
    </row>
    <row r="453" spans="1:19" hidden="1" x14ac:dyDescent="0.2">
      <c r="A453" s="5"/>
      <c r="B453" s="5"/>
      <c r="C453" s="5"/>
      <c r="D453" s="5"/>
      <c r="E453" s="5"/>
      <c r="F453" s="5"/>
      <c r="G453" s="22"/>
      <c r="H453" s="5"/>
      <c r="I453" s="5"/>
      <c r="J453" s="5"/>
      <c r="K453" s="5"/>
      <c r="L453" s="5"/>
      <c r="M453" s="5"/>
      <c r="N453" s="5"/>
      <c r="O453" s="5"/>
      <c r="P453" s="5"/>
      <c r="Q453" s="5"/>
      <c r="R453" s="5"/>
      <c r="S453" s="5"/>
    </row>
    <row r="454" spans="1:19" hidden="1" x14ac:dyDescent="0.2">
      <c r="A454" s="5"/>
      <c r="B454" s="5"/>
      <c r="C454" s="5"/>
      <c r="D454" s="5"/>
      <c r="E454" s="5"/>
      <c r="F454" s="5"/>
      <c r="G454" s="22"/>
      <c r="H454" s="5"/>
      <c r="I454" s="5"/>
      <c r="J454" s="5"/>
      <c r="K454" s="5"/>
      <c r="L454" s="5"/>
      <c r="M454" s="5"/>
      <c r="N454" s="5"/>
      <c r="O454" s="5"/>
      <c r="P454" s="5"/>
      <c r="Q454" s="5"/>
      <c r="R454" s="5"/>
      <c r="S454" s="5"/>
    </row>
    <row r="455" spans="1:19" hidden="1" x14ac:dyDescent="0.2">
      <c r="A455" s="5"/>
      <c r="B455" s="5"/>
      <c r="C455" s="5"/>
      <c r="D455" s="5"/>
      <c r="E455" s="5"/>
      <c r="F455" s="5"/>
      <c r="G455" s="22"/>
      <c r="H455" s="5"/>
      <c r="I455" s="5"/>
      <c r="J455" s="5"/>
      <c r="K455" s="5"/>
      <c r="L455" s="5"/>
      <c r="M455" s="5"/>
      <c r="N455" s="5"/>
      <c r="O455" s="5"/>
      <c r="P455" s="5"/>
      <c r="Q455" s="5"/>
      <c r="R455" s="5"/>
      <c r="S455" s="5"/>
    </row>
    <row r="456" spans="1:19" hidden="1" x14ac:dyDescent="0.2">
      <c r="A456" s="5"/>
      <c r="B456" s="5"/>
      <c r="C456" s="5"/>
      <c r="D456" s="5"/>
      <c r="E456" s="5"/>
      <c r="F456" s="5"/>
      <c r="G456" s="22"/>
      <c r="H456" s="5"/>
      <c r="I456" s="5"/>
      <c r="J456" s="5"/>
      <c r="K456" s="5"/>
      <c r="L456" s="5"/>
      <c r="M456" s="5"/>
      <c r="N456" s="5"/>
      <c r="O456" s="5"/>
      <c r="P456" s="5"/>
      <c r="Q456" s="5"/>
      <c r="R456" s="5"/>
      <c r="S456" s="5"/>
    </row>
    <row r="457" spans="1:19" hidden="1" x14ac:dyDescent="0.2">
      <c r="A457" s="5"/>
      <c r="B457" s="5"/>
      <c r="C457" s="5"/>
      <c r="D457" s="5"/>
      <c r="E457" s="5"/>
      <c r="F457" s="5"/>
      <c r="G457" s="22"/>
      <c r="H457" s="5"/>
      <c r="I457" s="5"/>
      <c r="J457" s="5"/>
      <c r="K457" s="5"/>
      <c r="L457" s="5"/>
      <c r="M457" s="5"/>
      <c r="N457" s="5"/>
      <c r="O457" s="5"/>
      <c r="P457" s="5"/>
      <c r="Q457" s="5"/>
      <c r="R457" s="5"/>
      <c r="S457" s="5"/>
    </row>
    <row r="458" spans="1:19" hidden="1" x14ac:dyDescent="0.2">
      <c r="A458" s="5"/>
      <c r="B458" s="5"/>
      <c r="C458" s="5"/>
      <c r="D458" s="5"/>
      <c r="E458" s="5"/>
      <c r="F458" s="5"/>
      <c r="G458" s="22"/>
      <c r="H458" s="5"/>
      <c r="I458" s="5"/>
      <c r="J458" s="5"/>
      <c r="K458" s="5"/>
      <c r="L458" s="5"/>
      <c r="M458" s="5"/>
      <c r="N458" s="5"/>
      <c r="O458" s="5"/>
      <c r="P458" s="5"/>
      <c r="Q458" s="5"/>
      <c r="R458" s="5"/>
      <c r="S458" s="5"/>
    </row>
    <row r="459" spans="1:19" hidden="1" x14ac:dyDescent="0.2">
      <c r="A459" s="5"/>
      <c r="B459" s="5"/>
      <c r="C459" s="5"/>
      <c r="D459" s="5"/>
      <c r="E459" s="5"/>
      <c r="F459" s="5"/>
      <c r="G459" s="22"/>
      <c r="H459" s="5"/>
      <c r="I459" s="5"/>
      <c r="J459" s="5"/>
      <c r="K459" s="5"/>
      <c r="L459" s="5"/>
      <c r="M459" s="5"/>
      <c r="N459" s="5"/>
      <c r="O459" s="5"/>
      <c r="P459" s="5"/>
      <c r="Q459" s="5"/>
      <c r="R459" s="5"/>
      <c r="S459" s="5"/>
    </row>
    <row r="460" spans="1:19" hidden="1" x14ac:dyDescent="0.2">
      <c r="A460" s="5"/>
      <c r="B460" s="5"/>
      <c r="C460" s="5"/>
      <c r="D460" s="5"/>
      <c r="E460" s="5"/>
      <c r="F460" s="5"/>
      <c r="G460" s="22"/>
      <c r="H460" s="5"/>
      <c r="I460" s="5"/>
      <c r="J460" s="5"/>
      <c r="K460" s="5"/>
      <c r="L460" s="5"/>
      <c r="M460" s="5"/>
      <c r="N460" s="5"/>
      <c r="O460" s="5"/>
      <c r="P460" s="5"/>
      <c r="Q460" s="5"/>
      <c r="R460" s="5"/>
      <c r="S460" s="5"/>
    </row>
    <row r="461" spans="1:19" hidden="1" x14ac:dyDescent="0.2">
      <c r="A461" s="5"/>
      <c r="B461" s="5"/>
      <c r="C461" s="5"/>
      <c r="D461" s="5"/>
      <c r="E461" s="5"/>
      <c r="F461" s="5"/>
      <c r="G461" s="22"/>
      <c r="H461" s="5"/>
      <c r="I461" s="5"/>
      <c r="J461" s="5"/>
      <c r="K461" s="5"/>
      <c r="L461" s="5"/>
      <c r="M461" s="5"/>
      <c r="N461" s="5"/>
      <c r="O461" s="5"/>
      <c r="P461" s="5"/>
      <c r="Q461" s="5"/>
      <c r="R461" s="5"/>
      <c r="S461" s="5"/>
    </row>
    <row r="462" spans="1:19" hidden="1" x14ac:dyDescent="0.2">
      <c r="A462" s="5"/>
      <c r="B462" s="5"/>
      <c r="C462" s="5"/>
      <c r="D462" s="5"/>
      <c r="E462" s="5"/>
      <c r="F462" s="5"/>
      <c r="G462" s="22"/>
      <c r="H462" s="5"/>
      <c r="I462" s="5"/>
      <c r="J462" s="5"/>
      <c r="K462" s="5"/>
      <c r="L462" s="5"/>
      <c r="M462" s="5"/>
      <c r="N462" s="5"/>
      <c r="O462" s="5"/>
      <c r="P462" s="5"/>
      <c r="Q462" s="5"/>
      <c r="R462" s="5"/>
      <c r="S462" s="5"/>
    </row>
    <row r="463" spans="1:19" hidden="1" x14ac:dyDescent="0.2">
      <c r="A463" s="5"/>
      <c r="B463" s="5"/>
      <c r="C463" s="5"/>
      <c r="D463" s="5"/>
      <c r="E463" s="5"/>
      <c r="F463" s="5"/>
      <c r="G463" s="22"/>
      <c r="H463" s="5"/>
      <c r="I463" s="5"/>
      <c r="J463" s="5"/>
      <c r="K463" s="5"/>
      <c r="L463" s="5"/>
      <c r="M463" s="5"/>
      <c r="N463" s="5"/>
      <c r="O463" s="5"/>
      <c r="P463" s="5"/>
      <c r="Q463" s="5"/>
      <c r="R463" s="5"/>
      <c r="S463" s="5"/>
    </row>
    <row r="464" spans="1:19" hidden="1" x14ac:dyDescent="0.2">
      <c r="A464" s="5"/>
      <c r="B464" s="5"/>
      <c r="C464" s="5"/>
      <c r="D464" s="5"/>
      <c r="E464" s="5"/>
      <c r="F464" s="5"/>
      <c r="G464" s="22"/>
      <c r="H464" s="5"/>
      <c r="I464" s="5"/>
      <c r="J464" s="5"/>
      <c r="K464" s="5"/>
      <c r="L464" s="5"/>
      <c r="M464" s="5"/>
      <c r="N464" s="5"/>
      <c r="O464" s="5"/>
      <c r="P464" s="5"/>
      <c r="Q464" s="5"/>
      <c r="R464" s="5"/>
      <c r="S464" s="5"/>
    </row>
    <row r="465" spans="1:19" hidden="1" x14ac:dyDescent="0.2">
      <c r="A465" s="5"/>
      <c r="B465" s="5"/>
      <c r="C465" s="5"/>
      <c r="D465" s="5"/>
      <c r="E465" s="5"/>
      <c r="F465" s="5"/>
      <c r="G465" s="22"/>
      <c r="H465" s="5"/>
      <c r="I465" s="5"/>
      <c r="J465" s="5"/>
      <c r="K465" s="5"/>
      <c r="L465" s="5"/>
      <c r="M465" s="5"/>
      <c r="N465" s="5"/>
      <c r="O465" s="5"/>
      <c r="P465" s="5"/>
      <c r="Q465" s="5"/>
      <c r="R465" s="5"/>
      <c r="S465" s="5"/>
    </row>
    <row r="466" spans="1:19" hidden="1" x14ac:dyDescent="0.2">
      <c r="A466" s="5"/>
      <c r="B466" s="5"/>
      <c r="C466" s="5"/>
      <c r="D466" s="5"/>
      <c r="E466" s="5"/>
      <c r="F466" s="5"/>
      <c r="G466" s="22"/>
      <c r="H466" s="5"/>
      <c r="I466" s="5"/>
      <c r="J466" s="5"/>
      <c r="K466" s="5"/>
      <c r="L466" s="5"/>
      <c r="M466" s="5"/>
      <c r="N466" s="5"/>
      <c r="O466" s="5"/>
      <c r="P466" s="5"/>
      <c r="Q466" s="5"/>
      <c r="R466" s="5"/>
      <c r="S466" s="5"/>
    </row>
    <row r="467" spans="1:19" hidden="1" x14ac:dyDescent="0.2">
      <c r="A467" s="5"/>
      <c r="B467" s="5"/>
      <c r="C467" s="5"/>
      <c r="D467" s="5"/>
      <c r="E467" s="5"/>
      <c r="F467" s="5"/>
      <c r="G467" s="22"/>
      <c r="H467" s="5"/>
      <c r="I467" s="5"/>
      <c r="J467" s="5"/>
      <c r="K467" s="5"/>
      <c r="L467" s="5"/>
      <c r="M467" s="5"/>
      <c r="N467" s="5"/>
      <c r="O467" s="5"/>
      <c r="P467" s="5"/>
      <c r="Q467" s="5"/>
      <c r="R467" s="5"/>
      <c r="S467" s="5"/>
    </row>
    <row r="468" spans="1:19" hidden="1" x14ac:dyDescent="0.2">
      <c r="A468" s="5"/>
      <c r="B468" s="5"/>
      <c r="C468" s="5"/>
      <c r="D468" s="5"/>
      <c r="E468" s="5"/>
      <c r="F468" s="5"/>
      <c r="G468" s="22"/>
      <c r="H468" s="5"/>
      <c r="I468" s="5"/>
      <c r="J468" s="5"/>
      <c r="K468" s="5"/>
      <c r="L468" s="5"/>
      <c r="M468" s="5"/>
      <c r="N468" s="5"/>
      <c r="O468" s="5"/>
      <c r="P468" s="5"/>
      <c r="Q468" s="5"/>
      <c r="R468" s="5"/>
      <c r="S468" s="5"/>
    </row>
    <row r="469" spans="1:19" hidden="1" x14ac:dyDescent="0.2">
      <c r="A469" s="5"/>
      <c r="B469" s="5"/>
      <c r="C469" s="5"/>
      <c r="D469" s="5"/>
      <c r="E469" s="5"/>
      <c r="F469" s="5"/>
      <c r="G469" s="22"/>
      <c r="H469" s="5"/>
      <c r="I469" s="5"/>
      <c r="J469" s="5"/>
      <c r="K469" s="5"/>
      <c r="L469" s="5"/>
      <c r="M469" s="5"/>
      <c r="N469" s="5"/>
      <c r="O469" s="5"/>
      <c r="P469" s="5"/>
      <c r="Q469" s="5"/>
      <c r="R469" s="5"/>
      <c r="S469" s="5"/>
    </row>
    <row r="470" spans="1:19" hidden="1" x14ac:dyDescent="0.2">
      <c r="A470" s="5"/>
      <c r="B470" s="5"/>
      <c r="C470" s="5"/>
      <c r="D470" s="5"/>
      <c r="E470" s="5"/>
      <c r="F470" s="5"/>
      <c r="G470" s="22"/>
      <c r="H470" s="5"/>
      <c r="I470" s="5"/>
      <c r="J470" s="5"/>
      <c r="K470" s="5"/>
      <c r="L470" s="5"/>
      <c r="M470" s="5"/>
      <c r="N470" s="5"/>
      <c r="O470" s="5"/>
      <c r="P470" s="5"/>
      <c r="Q470" s="5"/>
      <c r="R470" s="5"/>
      <c r="S470" s="5"/>
    </row>
    <row r="471" spans="1:19" hidden="1" x14ac:dyDescent="0.2">
      <c r="A471" s="5"/>
      <c r="B471" s="5"/>
      <c r="C471" s="5"/>
      <c r="D471" s="5"/>
      <c r="E471" s="5"/>
      <c r="F471" s="5"/>
      <c r="G471" s="22"/>
      <c r="H471" s="5"/>
      <c r="I471" s="5"/>
      <c r="J471" s="5"/>
      <c r="K471" s="5"/>
      <c r="L471" s="5"/>
      <c r="M471" s="5"/>
      <c r="N471" s="5"/>
      <c r="O471" s="5"/>
      <c r="P471" s="5"/>
      <c r="Q471" s="5"/>
      <c r="R471" s="5"/>
      <c r="S471" s="5"/>
    </row>
    <row r="472" spans="1:19" hidden="1" x14ac:dyDescent="0.2">
      <c r="A472" s="5"/>
      <c r="B472" s="5"/>
      <c r="C472" s="5"/>
      <c r="D472" s="5"/>
      <c r="E472" s="5"/>
      <c r="F472" s="5"/>
      <c r="G472" s="22"/>
      <c r="H472" s="5"/>
      <c r="I472" s="5"/>
      <c r="J472" s="5"/>
      <c r="K472" s="5"/>
      <c r="L472" s="5"/>
      <c r="M472" s="5"/>
      <c r="N472" s="5"/>
      <c r="O472" s="5"/>
      <c r="P472" s="5"/>
      <c r="Q472" s="5"/>
      <c r="R472" s="5"/>
      <c r="S472" s="5"/>
    </row>
    <row r="473" spans="1:19" hidden="1" x14ac:dyDescent="0.2">
      <c r="A473" s="5"/>
      <c r="B473" s="5"/>
      <c r="C473" s="5"/>
      <c r="D473" s="5"/>
      <c r="E473" s="5"/>
      <c r="F473" s="5"/>
      <c r="G473" s="22"/>
      <c r="H473" s="5"/>
      <c r="I473" s="5"/>
      <c r="J473" s="5"/>
      <c r="K473" s="5"/>
      <c r="L473" s="5"/>
      <c r="M473" s="5"/>
      <c r="N473" s="5"/>
      <c r="O473" s="5"/>
      <c r="P473" s="5"/>
      <c r="Q473" s="5"/>
      <c r="R473" s="5"/>
      <c r="S473" s="5"/>
    </row>
    <row r="474" spans="1:19" hidden="1" x14ac:dyDescent="0.2">
      <c r="A474" s="5"/>
      <c r="B474" s="5"/>
      <c r="C474" s="5"/>
      <c r="D474" s="5"/>
      <c r="E474" s="5"/>
      <c r="F474" s="5"/>
      <c r="G474" s="22"/>
      <c r="H474" s="5"/>
      <c r="I474" s="5"/>
      <c r="J474" s="5"/>
      <c r="K474" s="5"/>
      <c r="L474" s="5"/>
      <c r="M474" s="5"/>
      <c r="N474" s="5"/>
      <c r="O474" s="5"/>
      <c r="P474" s="5"/>
      <c r="Q474" s="5"/>
      <c r="R474" s="5"/>
      <c r="S474" s="5"/>
    </row>
    <row r="475" spans="1:19" hidden="1" x14ac:dyDescent="0.2">
      <c r="A475" s="5"/>
      <c r="B475" s="5"/>
      <c r="C475" s="5"/>
      <c r="D475" s="5"/>
      <c r="E475" s="5"/>
      <c r="F475" s="5"/>
      <c r="G475" s="22"/>
      <c r="H475" s="5"/>
      <c r="I475" s="5"/>
      <c r="J475" s="5"/>
      <c r="K475" s="5"/>
      <c r="L475" s="5"/>
      <c r="M475" s="5"/>
      <c r="N475" s="5"/>
      <c r="O475" s="5"/>
      <c r="P475" s="5"/>
      <c r="Q475" s="5"/>
      <c r="R475" s="5"/>
      <c r="S475" s="5"/>
    </row>
    <row r="476" spans="1:19" hidden="1" x14ac:dyDescent="0.2">
      <c r="A476" s="5"/>
      <c r="B476" s="5"/>
      <c r="C476" s="5"/>
      <c r="D476" s="5"/>
      <c r="E476" s="5"/>
      <c r="F476" s="5"/>
      <c r="G476" s="22"/>
      <c r="H476" s="5"/>
      <c r="I476" s="5"/>
      <c r="J476" s="5"/>
      <c r="K476" s="5"/>
      <c r="L476" s="5"/>
      <c r="M476" s="5"/>
      <c r="N476" s="5"/>
      <c r="O476" s="5"/>
      <c r="P476" s="5"/>
      <c r="Q476" s="5"/>
      <c r="R476" s="5"/>
      <c r="S476" s="5"/>
    </row>
    <row r="477" spans="1:19" hidden="1" x14ac:dyDescent="0.2">
      <c r="A477" s="5"/>
      <c r="B477" s="5"/>
      <c r="C477" s="5"/>
      <c r="D477" s="5"/>
      <c r="E477" s="5"/>
      <c r="F477" s="5"/>
      <c r="G477" s="22"/>
      <c r="H477" s="5"/>
      <c r="I477" s="5"/>
      <c r="J477" s="5"/>
      <c r="K477" s="5"/>
      <c r="L477" s="5"/>
      <c r="M477" s="5"/>
      <c r="N477" s="5"/>
      <c r="O477" s="5"/>
      <c r="P477" s="5"/>
      <c r="Q477" s="5"/>
      <c r="R477" s="5"/>
      <c r="S477" s="5"/>
    </row>
    <row r="478" spans="1:19" hidden="1" x14ac:dyDescent="0.2">
      <c r="A478" s="5"/>
      <c r="B478" s="5"/>
      <c r="C478" s="5"/>
      <c r="D478" s="5"/>
      <c r="E478" s="5"/>
      <c r="F478" s="5"/>
      <c r="G478" s="22"/>
      <c r="H478" s="5"/>
      <c r="I478" s="5"/>
      <c r="J478" s="5"/>
      <c r="K478" s="5"/>
      <c r="L478" s="5"/>
      <c r="M478" s="5"/>
      <c r="N478" s="5"/>
      <c r="O478" s="5"/>
      <c r="P478" s="5"/>
      <c r="Q478" s="5"/>
      <c r="R478" s="5"/>
      <c r="S478" s="5"/>
    </row>
    <row r="479" spans="1:19" hidden="1" x14ac:dyDescent="0.2">
      <c r="A479" s="5"/>
      <c r="B479" s="5"/>
      <c r="C479" s="5"/>
      <c r="D479" s="5"/>
      <c r="E479" s="5"/>
      <c r="F479" s="5"/>
      <c r="G479" s="22"/>
      <c r="H479" s="5"/>
      <c r="I479" s="5"/>
      <c r="J479" s="5"/>
      <c r="K479" s="5"/>
      <c r="L479" s="5"/>
      <c r="M479" s="5"/>
      <c r="N479" s="5"/>
      <c r="O479" s="5"/>
      <c r="P479" s="5"/>
      <c r="Q479" s="5"/>
      <c r="R479" s="5"/>
      <c r="S479" s="5"/>
    </row>
    <row r="480" spans="1:19" hidden="1" x14ac:dyDescent="0.2">
      <c r="A480" s="5"/>
      <c r="B480" s="5"/>
      <c r="C480" s="5"/>
      <c r="D480" s="5"/>
      <c r="E480" s="5"/>
      <c r="F480" s="5"/>
      <c r="G480" s="22"/>
      <c r="H480" s="5"/>
      <c r="I480" s="5"/>
      <c r="J480" s="5"/>
      <c r="K480" s="5"/>
      <c r="L480" s="5"/>
      <c r="M480" s="5"/>
      <c r="N480" s="5"/>
      <c r="O480" s="5"/>
      <c r="P480" s="5"/>
      <c r="Q480" s="5"/>
      <c r="R480" s="5"/>
      <c r="S480" s="5"/>
    </row>
    <row r="481" spans="1:19" hidden="1" x14ac:dyDescent="0.2">
      <c r="A481" s="5"/>
      <c r="B481" s="5"/>
      <c r="C481" s="5"/>
      <c r="D481" s="5"/>
      <c r="E481" s="5"/>
      <c r="F481" s="5"/>
      <c r="G481" s="22"/>
      <c r="H481" s="5"/>
      <c r="I481" s="5"/>
      <c r="J481" s="5"/>
      <c r="K481" s="5"/>
      <c r="L481" s="5"/>
      <c r="M481" s="5"/>
      <c r="N481" s="5"/>
      <c r="O481" s="5"/>
      <c r="P481" s="5"/>
      <c r="Q481" s="5"/>
      <c r="R481" s="5"/>
      <c r="S481" s="5"/>
    </row>
    <row r="482" spans="1:19" hidden="1" x14ac:dyDescent="0.2">
      <c r="A482" s="5"/>
      <c r="B482" s="5"/>
      <c r="C482" s="5"/>
      <c r="D482" s="5"/>
      <c r="E482" s="5"/>
      <c r="F482" s="5"/>
      <c r="G482" s="22"/>
      <c r="H482" s="5"/>
      <c r="I482" s="5"/>
      <c r="J482" s="5"/>
      <c r="K482" s="5"/>
      <c r="L482" s="5"/>
      <c r="M482" s="5"/>
      <c r="N482" s="5"/>
      <c r="O482" s="5"/>
      <c r="P482" s="5"/>
      <c r="Q482" s="5"/>
      <c r="R482" s="5"/>
      <c r="S482" s="5"/>
    </row>
    <row r="483" spans="1:19" hidden="1" x14ac:dyDescent="0.2">
      <c r="A483" s="5"/>
      <c r="B483" s="5"/>
      <c r="C483" s="5"/>
      <c r="D483" s="5"/>
      <c r="E483" s="5"/>
      <c r="F483" s="5"/>
      <c r="G483" s="22"/>
      <c r="H483" s="5"/>
      <c r="I483" s="5"/>
      <c r="J483" s="5"/>
      <c r="K483" s="5"/>
      <c r="L483" s="5"/>
      <c r="M483" s="5"/>
      <c r="N483" s="5"/>
      <c r="O483" s="5"/>
      <c r="P483" s="5"/>
      <c r="Q483" s="5"/>
      <c r="R483" s="5"/>
      <c r="S483" s="5"/>
    </row>
    <row r="484" spans="1:19" hidden="1" x14ac:dyDescent="0.2">
      <c r="A484" s="5"/>
      <c r="B484" s="5"/>
      <c r="C484" s="5"/>
      <c r="D484" s="5"/>
      <c r="E484" s="5"/>
      <c r="F484" s="5"/>
      <c r="G484" s="22"/>
      <c r="H484" s="5"/>
      <c r="I484" s="5"/>
      <c r="J484" s="5"/>
      <c r="K484" s="5"/>
      <c r="L484" s="5"/>
      <c r="M484" s="5"/>
      <c r="N484" s="5"/>
      <c r="O484" s="5"/>
      <c r="P484" s="5"/>
      <c r="Q484" s="5"/>
      <c r="R484" s="5"/>
      <c r="S484" s="5"/>
    </row>
    <row r="485" spans="1:19" hidden="1" x14ac:dyDescent="0.2">
      <c r="A485" s="5"/>
      <c r="B485" s="5"/>
      <c r="C485" s="5"/>
      <c r="D485" s="5"/>
      <c r="E485" s="5"/>
      <c r="F485" s="5"/>
      <c r="G485" s="22"/>
      <c r="H485" s="5"/>
      <c r="I485" s="5"/>
      <c r="J485" s="5"/>
      <c r="K485" s="5"/>
      <c r="L485" s="5"/>
      <c r="M485" s="5"/>
      <c r="N485" s="5"/>
      <c r="O485" s="5"/>
      <c r="P485" s="5"/>
      <c r="Q485" s="5"/>
      <c r="R485" s="5"/>
      <c r="S485" s="5"/>
    </row>
    <row r="486" spans="1:19" hidden="1" x14ac:dyDescent="0.2">
      <c r="A486" s="5"/>
      <c r="B486" s="5"/>
      <c r="C486" s="5"/>
      <c r="D486" s="5"/>
      <c r="E486" s="5"/>
      <c r="F486" s="5"/>
      <c r="G486" s="22"/>
      <c r="H486" s="5"/>
      <c r="I486" s="5"/>
      <c r="J486" s="5"/>
      <c r="K486" s="5"/>
      <c r="L486" s="5"/>
      <c r="M486" s="5"/>
      <c r="N486" s="5"/>
      <c r="O486" s="5"/>
      <c r="P486" s="5"/>
      <c r="Q486" s="5"/>
      <c r="R486" s="5"/>
      <c r="S486" s="5"/>
    </row>
    <row r="487" spans="1:19" hidden="1" x14ac:dyDescent="0.2">
      <c r="A487" s="5"/>
      <c r="B487" s="5"/>
      <c r="C487" s="5"/>
      <c r="D487" s="5"/>
      <c r="E487" s="5"/>
      <c r="F487" s="5"/>
      <c r="G487" s="22"/>
      <c r="H487" s="5"/>
      <c r="I487" s="5"/>
      <c r="J487" s="5"/>
      <c r="K487" s="5"/>
      <c r="L487" s="5"/>
      <c r="M487" s="5"/>
      <c r="N487" s="5"/>
      <c r="O487" s="5"/>
      <c r="P487" s="5"/>
      <c r="Q487" s="5"/>
      <c r="R487" s="5"/>
      <c r="S487" s="5"/>
    </row>
    <row r="488" spans="1:19" hidden="1" x14ac:dyDescent="0.2">
      <c r="A488" s="5"/>
      <c r="B488" s="5"/>
      <c r="C488" s="5"/>
      <c r="D488" s="5"/>
      <c r="E488" s="5"/>
      <c r="F488" s="5"/>
      <c r="G488" s="22"/>
      <c r="H488" s="5"/>
      <c r="I488" s="5"/>
      <c r="J488" s="5"/>
      <c r="K488" s="5"/>
      <c r="L488" s="5"/>
      <c r="M488" s="5"/>
      <c r="N488" s="5"/>
      <c r="O488" s="5"/>
      <c r="P488" s="5"/>
      <c r="Q488" s="5"/>
      <c r="R488" s="5"/>
      <c r="S488" s="5"/>
    </row>
    <row r="489" spans="1:19" hidden="1" x14ac:dyDescent="0.2">
      <c r="A489" s="5"/>
      <c r="B489" s="5"/>
      <c r="C489" s="5"/>
      <c r="D489" s="5"/>
      <c r="E489" s="5"/>
      <c r="F489" s="5"/>
      <c r="G489" s="22"/>
      <c r="H489" s="5"/>
      <c r="I489" s="5"/>
      <c r="J489" s="5"/>
      <c r="K489" s="5"/>
      <c r="L489" s="5"/>
      <c r="M489" s="5"/>
      <c r="N489" s="5"/>
      <c r="O489" s="5"/>
      <c r="P489" s="5"/>
      <c r="Q489" s="5"/>
      <c r="R489" s="5"/>
      <c r="S489" s="5"/>
    </row>
    <row r="490" spans="1:19" hidden="1" x14ac:dyDescent="0.2">
      <c r="A490" s="5"/>
      <c r="B490" s="5"/>
      <c r="C490" s="5"/>
      <c r="D490" s="5"/>
      <c r="E490" s="5"/>
      <c r="F490" s="5"/>
      <c r="G490" s="22"/>
      <c r="H490" s="5"/>
      <c r="I490" s="5"/>
      <c r="J490" s="5"/>
      <c r="K490" s="5"/>
      <c r="L490" s="5"/>
      <c r="M490" s="5"/>
      <c r="N490" s="5"/>
      <c r="O490" s="5"/>
      <c r="P490" s="5"/>
      <c r="Q490" s="5"/>
      <c r="R490" s="5"/>
      <c r="S490" s="5"/>
    </row>
    <row r="491" spans="1:19" hidden="1" x14ac:dyDescent="0.2">
      <c r="A491" s="5"/>
      <c r="B491" s="5"/>
      <c r="C491" s="5"/>
      <c r="D491" s="5"/>
      <c r="E491" s="5"/>
      <c r="F491" s="5"/>
      <c r="G491" s="22"/>
      <c r="H491" s="5"/>
      <c r="I491" s="5"/>
      <c r="J491" s="5"/>
      <c r="K491" s="5"/>
      <c r="L491" s="5"/>
      <c r="M491" s="5"/>
      <c r="N491" s="5"/>
      <c r="O491" s="5"/>
      <c r="P491" s="5"/>
      <c r="Q491" s="5"/>
      <c r="R491" s="5"/>
      <c r="S491" s="5"/>
    </row>
    <row r="492" spans="1:19" hidden="1" x14ac:dyDescent="0.2">
      <c r="A492" s="5"/>
      <c r="B492" s="5"/>
      <c r="C492" s="5"/>
      <c r="D492" s="5"/>
      <c r="E492" s="5"/>
      <c r="F492" s="5"/>
      <c r="G492" s="22"/>
      <c r="H492" s="5"/>
      <c r="I492" s="5"/>
      <c r="J492" s="5"/>
      <c r="K492" s="5"/>
      <c r="L492" s="5"/>
      <c r="M492" s="5"/>
      <c r="N492" s="5"/>
      <c r="O492" s="5"/>
      <c r="P492" s="5"/>
      <c r="Q492" s="5"/>
      <c r="R492" s="5"/>
      <c r="S492" s="5"/>
    </row>
    <row r="493" spans="1:19" hidden="1" x14ac:dyDescent="0.2">
      <c r="A493" s="5"/>
      <c r="B493" s="5"/>
      <c r="C493" s="5"/>
      <c r="D493" s="5"/>
      <c r="E493" s="5"/>
      <c r="F493" s="5"/>
      <c r="G493" s="22"/>
      <c r="H493" s="5"/>
      <c r="I493" s="5"/>
      <c r="J493" s="5"/>
      <c r="K493" s="5"/>
      <c r="L493" s="5"/>
      <c r="M493" s="5"/>
      <c r="N493" s="5"/>
      <c r="O493" s="5"/>
      <c r="P493" s="5"/>
      <c r="Q493" s="5"/>
      <c r="R493" s="5"/>
      <c r="S493" s="5"/>
    </row>
    <row r="494" spans="1:19" hidden="1" x14ac:dyDescent="0.2">
      <c r="A494" s="5"/>
      <c r="B494" s="5"/>
      <c r="C494" s="5"/>
      <c r="D494" s="5"/>
      <c r="E494" s="5"/>
      <c r="F494" s="5"/>
      <c r="G494" s="22"/>
      <c r="H494" s="5"/>
      <c r="I494" s="5"/>
      <c r="J494" s="5"/>
      <c r="K494" s="5"/>
      <c r="L494" s="5"/>
      <c r="M494" s="5"/>
      <c r="N494" s="5"/>
      <c r="O494" s="5"/>
      <c r="P494" s="5"/>
      <c r="Q494" s="5"/>
      <c r="R494" s="5"/>
      <c r="S494" s="5"/>
    </row>
    <row r="495" spans="1:19" hidden="1" x14ac:dyDescent="0.2">
      <c r="A495" s="5"/>
      <c r="B495" s="5"/>
      <c r="C495" s="5"/>
      <c r="D495" s="5"/>
      <c r="E495" s="5"/>
      <c r="F495" s="5"/>
      <c r="G495" s="22"/>
      <c r="H495" s="5"/>
      <c r="I495" s="5"/>
      <c r="J495" s="5"/>
      <c r="K495" s="5"/>
      <c r="L495" s="5"/>
      <c r="M495" s="5"/>
      <c r="N495" s="5"/>
      <c r="O495" s="5"/>
      <c r="P495" s="5"/>
      <c r="Q495" s="5"/>
      <c r="R495" s="5"/>
      <c r="S495" s="5"/>
    </row>
    <row r="496" spans="1:19" hidden="1" x14ac:dyDescent="0.2">
      <c r="A496" s="5"/>
      <c r="B496" s="5"/>
      <c r="C496" s="5"/>
      <c r="D496" s="5"/>
      <c r="E496" s="5"/>
      <c r="F496" s="5"/>
      <c r="G496" s="22"/>
      <c r="H496" s="5"/>
      <c r="I496" s="5"/>
      <c r="J496" s="5"/>
      <c r="K496" s="5"/>
      <c r="L496" s="5"/>
      <c r="M496" s="5"/>
      <c r="N496" s="5"/>
      <c r="O496" s="5"/>
      <c r="P496" s="5"/>
      <c r="Q496" s="5"/>
      <c r="R496" s="5"/>
      <c r="S496" s="5"/>
    </row>
    <row r="497" spans="1:19" hidden="1" x14ac:dyDescent="0.2">
      <c r="A497" s="5"/>
      <c r="B497" s="5"/>
      <c r="C497" s="5"/>
      <c r="D497" s="5"/>
      <c r="E497" s="5"/>
      <c r="F497" s="5"/>
      <c r="G497" s="22"/>
      <c r="H497" s="5"/>
      <c r="I497" s="5"/>
      <c r="J497" s="5"/>
      <c r="K497" s="5"/>
      <c r="L497" s="5"/>
      <c r="M497" s="5"/>
      <c r="N497" s="5"/>
      <c r="O497" s="5"/>
      <c r="P497" s="5"/>
      <c r="Q497" s="5"/>
      <c r="R497" s="5"/>
      <c r="S497" s="5"/>
    </row>
    <row r="498" spans="1:19" hidden="1" x14ac:dyDescent="0.2">
      <c r="A498" s="5"/>
      <c r="B498" s="5"/>
      <c r="C498" s="5"/>
      <c r="D498" s="5"/>
      <c r="E498" s="5"/>
      <c r="F498" s="5"/>
      <c r="G498" s="22"/>
      <c r="H498" s="5"/>
      <c r="I498" s="5"/>
      <c r="J498" s="5"/>
      <c r="K498" s="5"/>
      <c r="L498" s="5"/>
      <c r="M498" s="5"/>
      <c r="N498" s="5"/>
      <c r="O498" s="5"/>
      <c r="P498" s="5"/>
      <c r="Q498" s="5"/>
      <c r="R498" s="5"/>
      <c r="S498" s="5"/>
    </row>
    <row r="499" spans="1:19" hidden="1" x14ac:dyDescent="0.2">
      <c r="A499" s="5"/>
      <c r="B499" s="5"/>
      <c r="C499" s="5"/>
      <c r="D499" s="5"/>
      <c r="E499" s="5"/>
      <c r="F499" s="5"/>
      <c r="G499" s="22"/>
      <c r="H499" s="5"/>
      <c r="I499" s="5"/>
      <c r="J499" s="5"/>
      <c r="K499" s="5"/>
      <c r="L499" s="5"/>
      <c r="M499" s="5"/>
      <c r="N499" s="5"/>
      <c r="O499" s="5"/>
      <c r="P499" s="5"/>
      <c r="Q499" s="5"/>
      <c r="R499" s="5"/>
      <c r="S499" s="5"/>
    </row>
    <row r="500" spans="1:19" hidden="1" x14ac:dyDescent="0.2">
      <c r="A500" s="5"/>
      <c r="B500" s="5"/>
      <c r="C500" s="5"/>
      <c r="D500" s="5"/>
      <c r="E500" s="5"/>
      <c r="F500" s="5"/>
      <c r="G500" s="22"/>
      <c r="H500" s="5"/>
      <c r="I500" s="5"/>
      <c r="J500" s="5"/>
      <c r="K500" s="5"/>
      <c r="L500" s="5"/>
      <c r="M500" s="5"/>
      <c r="N500" s="5"/>
      <c r="O500" s="5"/>
      <c r="P500" s="5"/>
      <c r="Q500" s="5"/>
      <c r="R500" s="5"/>
      <c r="S500" s="5"/>
    </row>
    <row r="501" spans="1:19" hidden="1" x14ac:dyDescent="0.2">
      <c r="A501" s="5"/>
      <c r="B501" s="5"/>
      <c r="C501" s="5"/>
      <c r="D501" s="5"/>
      <c r="E501" s="5"/>
      <c r="F501" s="5"/>
      <c r="G501" s="22"/>
      <c r="H501" s="5"/>
      <c r="I501" s="5"/>
      <c r="J501" s="5"/>
      <c r="K501" s="5"/>
      <c r="L501" s="5"/>
      <c r="M501" s="5"/>
      <c r="N501" s="5"/>
      <c r="O501" s="5"/>
      <c r="P501" s="5"/>
      <c r="Q501" s="5"/>
      <c r="R501" s="5"/>
      <c r="S501" s="5"/>
    </row>
    <row r="502" spans="1:19" hidden="1" x14ac:dyDescent="0.2">
      <c r="A502" s="5"/>
      <c r="B502" s="5"/>
      <c r="C502" s="5"/>
      <c r="D502" s="5"/>
      <c r="E502" s="5"/>
      <c r="F502" s="5"/>
      <c r="G502" s="22"/>
      <c r="H502" s="5"/>
      <c r="I502" s="5"/>
      <c r="J502" s="5"/>
      <c r="K502" s="5"/>
      <c r="L502" s="5"/>
      <c r="M502" s="5"/>
      <c r="N502" s="5"/>
      <c r="O502" s="5"/>
      <c r="P502" s="5"/>
      <c r="Q502" s="5"/>
      <c r="R502" s="5"/>
      <c r="S502" s="5"/>
    </row>
    <row r="503" spans="1:19" hidden="1" x14ac:dyDescent="0.2">
      <c r="A503" s="5"/>
      <c r="B503" s="5"/>
      <c r="C503" s="5"/>
      <c r="D503" s="5"/>
      <c r="E503" s="5"/>
      <c r="F503" s="5"/>
      <c r="G503" s="22"/>
      <c r="H503" s="5"/>
      <c r="I503" s="5"/>
      <c r="J503" s="5"/>
      <c r="K503" s="5"/>
      <c r="L503" s="5"/>
      <c r="M503" s="5"/>
      <c r="N503" s="5"/>
      <c r="O503" s="5"/>
      <c r="P503" s="5"/>
      <c r="Q503" s="5"/>
      <c r="R503" s="5"/>
      <c r="S503" s="5"/>
    </row>
    <row r="504" spans="1:19" hidden="1" x14ac:dyDescent="0.2">
      <c r="A504" s="5"/>
      <c r="B504" s="5"/>
      <c r="C504" s="5"/>
      <c r="D504" s="5"/>
      <c r="E504" s="5"/>
      <c r="F504" s="5"/>
      <c r="G504" s="22"/>
      <c r="H504" s="5"/>
      <c r="I504" s="5"/>
      <c r="J504" s="5"/>
      <c r="K504" s="5"/>
      <c r="L504" s="5"/>
      <c r="M504" s="5"/>
      <c r="N504" s="5"/>
      <c r="O504" s="5"/>
      <c r="P504" s="5"/>
      <c r="Q504" s="5"/>
      <c r="R504" s="5"/>
      <c r="S504" s="5"/>
    </row>
    <row r="505" spans="1:19" hidden="1" x14ac:dyDescent="0.2">
      <c r="A505" s="5"/>
      <c r="B505" s="5"/>
      <c r="C505" s="5"/>
      <c r="D505" s="5"/>
      <c r="E505" s="5"/>
      <c r="F505" s="5"/>
      <c r="G505" s="22"/>
      <c r="H505" s="5"/>
      <c r="I505" s="5"/>
      <c r="J505" s="5"/>
      <c r="K505" s="5"/>
      <c r="L505" s="5"/>
      <c r="M505" s="5"/>
      <c r="N505" s="5"/>
      <c r="O505" s="5"/>
      <c r="P505" s="5"/>
      <c r="Q505" s="5"/>
      <c r="R505" s="5"/>
      <c r="S505" s="5"/>
    </row>
    <row r="506" spans="1:19" hidden="1" x14ac:dyDescent="0.2">
      <c r="A506" s="5"/>
      <c r="B506" s="5"/>
      <c r="C506" s="5"/>
      <c r="D506" s="5"/>
      <c r="E506" s="5"/>
      <c r="F506" s="5"/>
      <c r="G506" s="22"/>
      <c r="H506" s="5"/>
      <c r="I506" s="5"/>
      <c r="J506" s="5"/>
      <c r="K506" s="5"/>
      <c r="L506" s="5"/>
      <c r="M506" s="5"/>
      <c r="N506" s="5"/>
      <c r="O506" s="5"/>
      <c r="P506" s="5"/>
      <c r="Q506" s="5"/>
      <c r="R506" s="5"/>
      <c r="S506" s="5"/>
    </row>
    <row r="507" spans="1:19" hidden="1" x14ac:dyDescent="0.2">
      <c r="A507" s="5"/>
      <c r="B507" s="5"/>
      <c r="C507" s="5"/>
      <c r="D507" s="5"/>
      <c r="E507" s="5"/>
      <c r="F507" s="5"/>
      <c r="G507" s="22"/>
      <c r="H507" s="5"/>
      <c r="I507" s="5"/>
      <c r="J507" s="5"/>
      <c r="K507" s="5"/>
      <c r="L507" s="5"/>
      <c r="M507" s="5"/>
      <c r="N507" s="5"/>
      <c r="O507" s="5"/>
      <c r="P507" s="5"/>
      <c r="Q507" s="5"/>
      <c r="R507" s="5"/>
      <c r="S507" s="5"/>
    </row>
    <row r="508" spans="1:19" hidden="1" x14ac:dyDescent="0.2">
      <c r="A508" s="5"/>
      <c r="B508" s="5"/>
      <c r="C508" s="5"/>
      <c r="D508" s="5"/>
      <c r="E508" s="5"/>
      <c r="F508" s="5"/>
      <c r="G508" s="22"/>
      <c r="H508" s="5"/>
      <c r="I508" s="5"/>
      <c r="J508" s="5"/>
      <c r="K508" s="5"/>
      <c r="L508" s="5"/>
      <c r="M508" s="5"/>
      <c r="N508" s="5"/>
      <c r="O508" s="5"/>
      <c r="P508" s="5"/>
      <c r="Q508" s="5"/>
      <c r="R508" s="5"/>
      <c r="S508" s="5"/>
    </row>
    <row r="509" spans="1:19" hidden="1" x14ac:dyDescent="0.2">
      <c r="A509" s="5"/>
      <c r="B509" s="5"/>
      <c r="C509" s="5"/>
      <c r="D509" s="5"/>
      <c r="E509" s="5"/>
      <c r="F509" s="5"/>
      <c r="G509" s="22"/>
      <c r="H509" s="5"/>
      <c r="I509" s="5"/>
      <c r="J509" s="5"/>
      <c r="K509" s="5"/>
      <c r="L509" s="5"/>
      <c r="M509" s="5"/>
      <c r="N509" s="5"/>
      <c r="O509" s="5"/>
      <c r="P509" s="5"/>
      <c r="Q509" s="5"/>
      <c r="R509" s="5"/>
      <c r="S509" s="5"/>
    </row>
    <row r="510" spans="1:19" hidden="1" x14ac:dyDescent="0.2">
      <c r="A510" s="5"/>
      <c r="B510" s="5"/>
      <c r="C510" s="5"/>
      <c r="D510" s="5"/>
      <c r="E510" s="5"/>
      <c r="F510" s="5"/>
      <c r="G510" s="22"/>
      <c r="H510" s="5"/>
      <c r="I510" s="5"/>
      <c r="J510" s="5"/>
      <c r="K510" s="5"/>
      <c r="L510" s="5"/>
      <c r="M510" s="5"/>
      <c r="N510" s="5"/>
      <c r="O510" s="5"/>
      <c r="P510" s="5"/>
      <c r="Q510" s="5"/>
      <c r="R510" s="5"/>
      <c r="S510" s="5"/>
    </row>
    <row r="511" spans="1:19" hidden="1" x14ac:dyDescent="0.2">
      <c r="A511" s="5"/>
      <c r="B511" s="5"/>
      <c r="C511" s="5"/>
      <c r="D511" s="5"/>
      <c r="E511" s="5"/>
      <c r="F511" s="5"/>
      <c r="G511" s="22"/>
      <c r="H511" s="5"/>
      <c r="I511" s="5"/>
      <c r="J511" s="5"/>
      <c r="K511" s="5"/>
      <c r="L511" s="5"/>
      <c r="M511" s="5"/>
      <c r="N511" s="5"/>
      <c r="O511" s="5"/>
      <c r="P511" s="5"/>
      <c r="Q511" s="5"/>
      <c r="R511" s="5"/>
      <c r="S511" s="5"/>
    </row>
    <row r="512" spans="1:19" hidden="1" x14ac:dyDescent="0.2">
      <c r="A512" s="5"/>
      <c r="B512" s="5"/>
      <c r="C512" s="5"/>
      <c r="D512" s="5"/>
      <c r="E512" s="5"/>
      <c r="F512" s="5"/>
      <c r="G512" s="22"/>
      <c r="H512" s="5"/>
      <c r="I512" s="5"/>
      <c r="J512" s="5"/>
      <c r="K512" s="5"/>
      <c r="L512" s="5"/>
      <c r="M512" s="5"/>
      <c r="N512" s="5"/>
      <c r="O512" s="5"/>
      <c r="P512" s="5"/>
      <c r="Q512" s="5"/>
      <c r="R512" s="5"/>
      <c r="S512" s="5"/>
    </row>
    <row r="513" spans="1:19" hidden="1" x14ac:dyDescent="0.2">
      <c r="A513" s="5"/>
      <c r="B513" s="5"/>
      <c r="C513" s="5"/>
      <c r="D513" s="5"/>
      <c r="E513" s="5"/>
      <c r="F513" s="5"/>
      <c r="G513" s="22"/>
      <c r="H513" s="5"/>
      <c r="I513" s="5"/>
      <c r="J513" s="5"/>
      <c r="K513" s="5"/>
      <c r="L513" s="5"/>
      <c r="M513" s="5"/>
      <c r="N513" s="5"/>
      <c r="O513" s="5"/>
      <c r="P513" s="5"/>
      <c r="Q513" s="5"/>
      <c r="R513" s="5"/>
      <c r="S513" s="5"/>
    </row>
    <row r="514" spans="1:19" hidden="1" x14ac:dyDescent="0.2">
      <c r="A514" s="5"/>
      <c r="B514" s="5"/>
      <c r="C514" s="5"/>
      <c r="D514" s="5"/>
      <c r="E514" s="5"/>
      <c r="F514" s="5"/>
      <c r="G514" s="22"/>
      <c r="H514" s="5"/>
      <c r="I514" s="5"/>
      <c r="J514" s="5"/>
      <c r="K514" s="5"/>
      <c r="L514" s="5"/>
      <c r="M514" s="5"/>
      <c r="N514" s="5"/>
      <c r="O514" s="5"/>
      <c r="P514" s="5"/>
      <c r="Q514" s="5"/>
      <c r="R514" s="5"/>
      <c r="S514" s="5"/>
    </row>
    <row r="515" spans="1:19" hidden="1" x14ac:dyDescent="0.2">
      <c r="A515" s="5"/>
      <c r="B515" s="5"/>
      <c r="C515" s="5"/>
      <c r="D515" s="5"/>
      <c r="E515" s="5"/>
      <c r="F515" s="5"/>
      <c r="G515" s="22"/>
      <c r="H515" s="5"/>
      <c r="I515" s="5"/>
      <c r="J515" s="5"/>
      <c r="K515" s="5"/>
      <c r="L515" s="5"/>
      <c r="M515" s="5"/>
      <c r="N515" s="5"/>
      <c r="O515" s="5"/>
      <c r="P515" s="5"/>
      <c r="Q515" s="5"/>
      <c r="R515" s="5"/>
      <c r="S515" s="5"/>
    </row>
    <row r="516" spans="1:19" hidden="1" x14ac:dyDescent="0.2">
      <c r="A516" s="5"/>
      <c r="B516" s="5"/>
      <c r="C516" s="5"/>
      <c r="D516" s="5"/>
      <c r="E516" s="5"/>
      <c r="F516" s="5"/>
      <c r="G516" s="22"/>
      <c r="H516" s="5"/>
      <c r="I516" s="5"/>
      <c r="J516" s="5"/>
      <c r="K516" s="5"/>
      <c r="L516" s="5"/>
      <c r="M516" s="5"/>
      <c r="N516" s="5"/>
      <c r="O516" s="5"/>
      <c r="P516" s="5"/>
      <c r="Q516" s="5"/>
      <c r="R516" s="5"/>
      <c r="S516" s="5"/>
    </row>
    <row r="517" spans="1:19" hidden="1" x14ac:dyDescent="0.2">
      <c r="A517" s="5"/>
      <c r="B517" s="5"/>
      <c r="C517" s="5"/>
      <c r="D517" s="5"/>
      <c r="E517" s="5"/>
      <c r="F517" s="5"/>
      <c r="G517" s="22"/>
      <c r="H517" s="5"/>
      <c r="I517" s="5"/>
      <c r="J517" s="5"/>
      <c r="K517" s="5"/>
      <c r="L517" s="5"/>
      <c r="M517" s="5"/>
      <c r="N517" s="5"/>
      <c r="O517" s="5"/>
      <c r="P517" s="5"/>
      <c r="Q517" s="5"/>
      <c r="R517" s="5"/>
      <c r="S517" s="5"/>
    </row>
    <row r="518" spans="1:19" hidden="1" x14ac:dyDescent="0.2">
      <c r="A518" s="5"/>
      <c r="B518" s="5"/>
      <c r="C518" s="5"/>
      <c r="D518" s="5"/>
      <c r="E518" s="5"/>
      <c r="F518" s="5"/>
      <c r="G518" s="22"/>
      <c r="H518" s="5"/>
      <c r="I518" s="5"/>
      <c r="J518" s="5"/>
      <c r="K518" s="5"/>
      <c r="L518" s="5"/>
      <c r="M518" s="5"/>
      <c r="N518" s="5"/>
      <c r="O518" s="5"/>
      <c r="P518" s="5"/>
      <c r="Q518" s="5"/>
      <c r="R518" s="5"/>
      <c r="S518" s="5"/>
    </row>
    <row r="519" spans="1:19" hidden="1" x14ac:dyDescent="0.2">
      <c r="A519" s="5"/>
      <c r="B519" s="5"/>
      <c r="C519" s="5"/>
      <c r="D519" s="5"/>
      <c r="E519" s="5"/>
      <c r="F519" s="5"/>
      <c r="G519" s="22"/>
      <c r="H519" s="5"/>
      <c r="I519" s="5"/>
      <c r="J519" s="5"/>
      <c r="K519" s="5"/>
      <c r="L519" s="5"/>
      <c r="M519" s="5"/>
      <c r="N519" s="5"/>
      <c r="O519" s="5"/>
      <c r="P519" s="5"/>
      <c r="Q519" s="5"/>
      <c r="R519" s="5"/>
      <c r="S519" s="5"/>
    </row>
    <row r="520" spans="1:19" hidden="1" x14ac:dyDescent="0.2">
      <c r="A520" s="5"/>
      <c r="B520" s="5"/>
      <c r="C520" s="5"/>
      <c r="D520" s="5"/>
      <c r="E520" s="5"/>
      <c r="F520" s="5"/>
      <c r="G520" s="22"/>
      <c r="H520" s="5"/>
      <c r="I520" s="5"/>
      <c r="J520" s="5"/>
      <c r="K520" s="5"/>
      <c r="L520" s="5"/>
      <c r="M520" s="5"/>
      <c r="N520" s="5"/>
      <c r="O520" s="5"/>
      <c r="P520" s="5"/>
      <c r="Q520" s="5"/>
      <c r="R520" s="5"/>
      <c r="S520" s="5"/>
    </row>
    <row r="521" spans="1:19" hidden="1" x14ac:dyDescent="0.2">
      <c r="A521" s="5"/>
      <c r="B521" s="5"/>
      <c r="C521" s="5"/>
      <c r="D521" s="5"/>
      <c r="E521" s="5"/>
      <c r="F521" s="5"/>
      <c r="G521" s="22"/>
      <c r="H521" s="5"/>
      <c r="I521" s="5"/>
      <c r="J521" s="5"/>
      <c r="K521" s="5"/>
      <c r="L521" s="5"/>
      <c r="M521" s="5"/>
      <c r="N521" s="5"/>
      <c r="O521" s="5"/>
      <c r="P521" s="5"/>
      <c r="Q521" s="5"/>
      <c r="R521" s="5"/>
      <c r="S521" s="5"/>
    </row>
    <row r="522" spans="1:19" hidden="1" x14ac:dyDescent="0.2">
      <c r="A522" s="5"/>
      <c r="B522" s="5"/>
      <c r="C522" s="5"/>
      <c r="D522" s="5"/>
      <c r="E522" s="5"/>
      <c r="F522" s="5"/>
      <c r="G522" s="22"/>
      <c r="H522" s="5"/>
      <c r="I522" s="5"/>
      <c r="J522" s="5"/>
      <c r="K522" s="5"/>
      <c r="L522" s="5"/>
      <c r="M522" s="5"/>
      <c r="N522" s="5"/>
      <c r="O522" s="5"/>
      <c r="P522" s="5"/>
      <c r="Q522" s="5"/>
      <c r="R522" s="5"/>
      <c r="S522" s="5"/>
    </row>
    <row r="523" spans="1:19" hidden="1" x14ac:dyDescent="0.2">
      <c r="A523" s="5"/>
      <c r="B523" s="5"/>
      <c r="C523" s="5"/>
      <c r="D523" s="5"/>
      <c r="E523" s="5"/>
      <c r="F523" s="5"/>
      <c r="G523" s="22"/>
      <c r="H523" s="5"/>
      <c r="I523" s="5"/>
      <c r="J523" s="5"/>
      <c r="K523" s="5"/>
      <c r="L523" s="5"/>
      <c r="M523" s="5"/>
      <c r="N523" s="5"/>
      <c r="O523" s="5"/>
      <c r="P523" s="5"/>
      <c r="Q523" s="5"/>
      <c r="R523" s="5"/>
      <c r="S523" s="5"/>
    </row>
    <row r="524" spans="1:19" hidden="1" x14ac:dyDescent="0.2">
      <c r="A524" s="5"/>
      <c r="B524" s="5"/>
      <c r="C524" s="5"/>
      <c r="D524" s="5"/>
      <c r="E524" s="5"/>
      <c r="F524" s="5"/>
      <c r="G524" s="22"/>
      <c r="H524" s="5"/>
      <c r="I524" s="5"/>
      <c r="J524" s="5"/>
      <c r="K524" s="5"/>
      <c r="L524" s="5"/>
      <c r="M524" s="5"/>
      <c r="N524" s="5"/>
      <c r="O524" s="5"/>
      <c r="P524" s="5"/>
      <c r="Q524" s="5"/>
      <c r="R524" s="5"/>
      <c r="S524" s="5"/>
    </row>
    <row r="525" spans="1:19" hidden="1" x14ac:dyDescent="0.2">
      <c r="A525" s="5"/>
      <c r="B525" s="5"/>
      <c r="C525" s="5"/>
      <c r="D525" s="5"/>
      <c r="E525" s="5"/>
      <c r="F525" s="5"/>
      <c r="G525" s="22"/>
      <c r="H525" s="5"/>
      <c r="I525" s="5"/>
      <c r="J525" s="5"/>
      <c r="K525" s="5"/>
      <c r="L525" s="5"/>
      <c r="M525" s="5"/>
      <c r="N525" s="5"/>
      <c r="O525" s="5"/>
      <c r="P525" s="5"/>
      <c r="Q525" s="5"/>
      <c r="R525" s="5"/>
      <c r="S525" s="5"/>
    </row>
    <row r="526" spans="1:19" hidden="1" x14ac:dyDescent="0.2">
      <c r="A526" s="5"/>
      <c r="B526" s="5"/>
      <c r="C526" s="5"/>
      <c r="D526" s="5"/>
      <c r="E526" s="5"/>
      <c r="F526" s="5"/>
      <c r="G526" s="22"/>
      <c r="H526" s="5"/>
      <c r="I526" s="5"/>
      <c r="J526" s="5"/>
      <c r="K526" s="5"/>
      <c r="L526" s="5"/>
      <c r="M526" s="5"/>
      <c r="N526" s="5"/>
      <c r="O526" s="5"/>
      <c r="P526" s="5"/>
      <c r="Q526" s="5"/>
      <c r="R526" s="5"/>
      <c r="S526" s="5"/>
    </row>
    <row r="527" spans="1:19" hidden="1" x14ac:dyDescent="0.2">
      <c r="A527" s="5"/>
      <c r="B527" s="5"/>
      <c r="C527" s="5"/>
      <c r="D527" s="5"/>
      <c r="E527" s="5"/>
      <c r="F527" s="5"/>
      <c r="G527" s="22"/>
      <c r="H527" s="5"/>
      <c r="I527" s="5"/>
      <c r="J527" s="5"/>
      <c r="K527" s="5"/>
      <c r="L527" s="5"/>
      <c r="M527" s="5"/>
      <c r="N527" s="5"/>
      <c r="O527" s="5"/>
      <c r="P527" s="5"/>
      <c r="Q527" s="5"/>
      <c r="R527" s="5"/>
      <c r="S527" s="5"/>
    </row>
    <row r="528" spans="1:19" hidden="1" x14ac:dyDescent="0.2">
      <c r="A528" s="5"/>
      <c r="B528" s="5"/>
      <c r="C528" s="5"/>
      <c r="D528" s="5"/>
      <c r="E528" s="5"/>
      <c r="F528" s="5"/>
      <c r="G528" s="22"/>
      <c r="H528" s="5"/>
      <c r="I528" s="5"/>
      <c r="J528" s="5"/>
      <c r="K528" s="5"/>
      <c r="L528" s="5"/>
      <c r="M528" s="5"/>
      <c r="N528" s="5"/>
      <c r="O528" s="5"/>
      <c r="P528" s="5"/>
      <c r="Q528" s="5"/>
      <c r="R528" s="5"/>
      <c r="S528" s="5"/>
    </row>
    <row r="529" spans="1:19" hidden="1" x14ac:dyDescent="0.2">
      <c r="A529" s="5"/>
      <c r="B529" s="5"/>
      <c r="C529" s="5"/>
      <c r="D529" s="5"/>
      <c r="E529" s="5"/>
      <c r="F529" s="5"/>
      <c r="G529" s="22"/>
      <c r="H529" s="5"/>
      <c r="I529" s="5"/>
      <c r="J529" s="5"/>
      <c r="K529" s="5"/>
      <c r="L529" s="5"/>
      <c r="M529" s="5"/>
      <c r="N529" s="5"/>
      <c r="O529" s="5"/>
      <c r="P529" s="5"/>
      <c r="Q529" s="5"/>
      <c r="R529" s="5"/>
      <c r="S529" s="5"/>
    </row>
    <row r="530" spans="1:19" hidden="1" x14ac:dyDescent="0.2">
      <c r="A530" s="5"/>
      <c r="B530" s="5"/>
      <c r="C530" s="5"/>
      <c r="D530" s="5"/>
      <c r="E530" s="5"/>
      <c r="F530" s="5"/>
      <c r="G530" s="22"/>
      <c r="H530" s="5"/>
      <c r="I530" s="5"/>
      <c r="J530" s="5"/>
      <c r="K530" s="5"/>
      <c r="L530" s="5"/>
      <c r="M530" s="5"/>
      <c r="N530" s="5"/>
      <c r="O530" s="5"/>
      <c r="P530" s="5"/>
      <c r="Q530" s="5"/>
      <c r="R530" s="5"/>
      <c r="S530" s="5"/>
    </row>
    <row r="531" spans="1:19" hidden="1" x14ac:dyDescent="0.2">
      <c r="A531" s="5"/>
      <c r="B531" s="5"/>
      <c r="C531" s="5"/>
      <c r="D531" s="5"/>
      <c r="E531" s="5"/>
      <c r="F531" s="5"/>
      <c r="G531" s="22"/>
      <c r="H531" s="5"/>
      <c r="I531" s="5"/>
      <c r="J531" s="5"/>
      <c r="K531" s="5"/>
      <c r="L531" s="5"/>
      <c r="M531" s="5"/>
      <c r="N531" s="5"/>
      <c r="O531" s="5"/>
      <c r="P531" s="5"/>
      <c r="Q531" s="5"/>
      <c r="R531" s="5"/>
      <c r="S531" s="5"/>
    </row>
    <row r="532" spans="1:19" hidden="1" x14ac:dyDescent="0.2">
      <c r="A532" s="5"/>
      <c r="B532" s="5"/>
      <c r="C532" s="5"/>
      <c r="D532" s="5"/>
      <c r="E532" s="5"/>
      <c r="F532" s="5"/>
      <c r="G532" s="22"/>
      <c r="H532" s="5"/>
      <c r="I532" s="5"/>
      <c r="J532" s="5"/>
      <c r="K532" s="5"/>
      <c r="L532" s="5"/>
      <c r="M532" s="5"/>
      <c r="N532" s="5"/>
      <c r="O532" s="5"/>
      <c r="P532" s="5"/>
      <c r="Q532" s="5"/>
      <c r="R532" s="5"/>
      <c r="S532" s="5"/>
    </row>
    <row r="533" spans="1:19" hidden="1" x14ac:dyDescent="0.2">
      <c r="A533" s="5"/>
      <c r="B533" s="5"/>
      <c r="C533" s="5"/>
      <c r="D533" s="5"/>
      <c r="E533" s="5"/>
      <c r="F533" s="5"/>
      <c r="G533" s="22"/>
      <c r="H533" s="5"/>
      <c r="I533" s="5"/>
      <c r="J533" s="5"/>
      <c r="K533" s="5"/>
      <c r="L533" s="5"/>
      <c r="M533" s="5"/>
      <c r="N533" s="5"/>
      <c r="O533" s="5"/>
      <c r="P533" s="5"/>
      <c r="Q533" s="5"/>
      <c r="R533" s="5"/>
      <c r="S533" s="5"/>
    </row>
    <row r="534" spans="1:19" hidden="1" x14ac:dyDescent="0.2">
      <c r="A534" s="5"/>
      <c r="B534" s="5"/>
      <c r="C534" s="5"/>
      <c r="D534" s="5"/>
      <c r="E534" s="5"/>
      <c r="F534" s="5"/>
      <c r="G534" s="22"/>
      <c r="H534" s="5"/>
      <c r="I534" s="5"/>
      <c r="J534" s="5"/>
      <c r="K534" s="5"/>
      <c r="L534" s="5"/>
      <c r="M534" s="5"/>
      <c r="N534" s="5"/>
      <c r="O534" s="5"/>
      <c r="P534" s="5"/>
      <c r="Q534" s="5"/>
      <c r="R534" s="5"/>
      <c r="S534" s="5"/>
    </row>
    <row r="535" spans="1:19" hidden="1" x14ac:dyDescent="0.2">
      <c r="A535" s="5"/>
      <c r="B535" s="5"/>
      <c r="C535" s="5"/>
      <c r="D535" s="5"/>
      <c r="E535" s="5"/>
      <c r="F535" s="5"/>
      <c r="G535" s="22"/>
      <c r="H535" s="5"/>
      <c r="I535" s="5"/>
      <c r="J535" s="5"/>
      <c r="K535" s="5"/>
      <c r="L535" s="5"/>
      <c r="M535" s="5"/>
      <c r="N535" s="5"/>
      <c r="O535" s="5"/>
      <c r="P535" s="5"/>
      <c r="Q535" s="5"/>
      <c r="R535" s="5"/>
      <c r="S535" s="5"/>
    </row>
    <row r="536" spans="1:19" hidden="1" x14ac:dyDescent="0.2">
      <c r="A536" s="5"/>
      <c r="B536" s="5"/>
      <c r="C536" s="5"/>
      <c r="D536" s="5"/>
      <c r="E536" s="5"/>
      <c r="F536" s="5"/>
      <c r="G536" s="22"/>
      <c r="H536" s="5"/>
      <c r="I536" s="5"/>
      <c r="J536" s="5"/>
      <c r="K536" s="5"/>
      <c r="L536" s="5"/>
      <c r="M536" s="5"/>
      <c r="N536" s="5"/>
      <c r="O536" s="5"/>
      <c r="P536" s="5"/>
      <c r="Q536" s="5"/>
      <c r="R536" s="5"/>
      <c r="S536" s="5"/>
    </row>
    <row r="537" spans="1:19" hidden="1" x14ac:dyDescent="0.2">
      <c r="A537" s="5"/>
      <c r="B537" s="5"/>
      <c r="C537" s="5"/>
      <c r="D537" s="5"/>
      <c r="E537" s="5"/>
      <c r="F537" s="5"/>
      <c r="G537" s="22"/>
      <c r="H537" s="5"/>
      <c r="I537" s="5"/>
      <c r="J537" s="5"/>
      <c r="K537" s="5"/>
      <c r="L537" s="5"/>
      <c r="M537" s="5"/>
      <c r="N537" s="5"/>
      <c r="O537" s="5"/>
      <c r="P537" s="5"/>
      <c r="Q537" s="5"/>
      <c r="R537" s="5"/>
      <c r="S537" s="5"/>
    </row>
    <row r="538" spans="1:19" hidden="1" x14ac:dyDescent="0.2">
      <c r="A538" s="5"/>
      <c r="B538" s="5"/>
      <c r="C538" s="5"/>
      <c r="D538" s="5"/>
      <c r="E538" s="5"/>
      <c r="F538" s="5"/>
      <c r="G538" s="22"/>
      <c r="H538" s="5"/>
      <c r="I538" s="5"/>
      <c r="J538" s="5"/>
      <c r="K538" s="5"/>
      <c r="L538" s="5"/>
      <c r="M538" s="5"/>
      <c r="N538" s="5"/>
      <c r="O538" s="5"/>
      <c r="P538" s="5"/>
      <c r="Q538" s="5"/>
      <c r="R538" s="5"/>
      <c r="S538" s="5"/>
    </row>
    <row r="539" spans="1:19" hidden="1" x14ac:dyDescent="0.2">
      <c r="A539" s="5"/>
      <c r="B539" s="5"/>
      <c r="C539" s="5"/>
      <c r="D539" s="5"/>
      <c r="E539" s="5"/>
      <c r="F539" s="5"/>
      <c r="G539" s="22"/>
      <c r="H539" s="5"/>
      <c r="I539" s="5"/>
      <c r="J539" s="5"/>
      <c r="K539" s="5"/>
      <c r="L539" s="5"/>
      <c r="M539" s="5"/>
      <c r="N539" s="5"/>
      <c r="O539" s="5"/>
      <c r="P539" s="5"/>
      <c r="Q539" s="5"/>
      <c r="R539" s="5"/>
      <c r="S539" s="5"/>
    </row>
    <row r="540" spans="1:19" hidden="1" x14ac:dyDescent="0.2">
      <c r="A540" s="5"/>
      <c r="B540" s="5"/>
      <c r="C540" s="5"/>
      <c r="D540" s="5"/>
      <c r="E540" s="5"/>
      <c r="F540" s="5"/>
      <c r="G540" s="22"/>
      <c r="H540" s="5"/>
      <c r="I540" s="5"/>
      <c r="J540" s="5"/>
      <c r="K540" s="5"/>
      <c r="L540" s="5"/>
      <c r="M540" s="5"/>
      <c r="N540" s="5"/>
      <c r="O540" s="5"/>
      <c r="P540" s="5"/>
      <c r="Q540" s="5"/>
      <c r="R540" s="5"/>
      <c r="S540" s="5"/>
    </row>
    <row r="541" spans="1:19" hidden="1" x14ac:dyDescent="0.2">
      <c r="A541" s="5"/>
      <c r="B541" s="5"/>
      <c r="C541" s="5"/>
      <c r="D541" s="5"/>
      <c r="E541" s="5"/>
      <c r="F541" s="5"/>
      <c r="G541" s="22"/>
      <c r="H541" s="5"/>
      <c r="I541" s="5"/>
      <c r="J541" s="5"/>
      <c r="K541" s="5"/>
      <c r="L541" s="5"/>
      <c r="M541" s="5"/>
      <c r="N541" s="5"/>
      <c r="O541" s="5"/>
      <c r="P541" s="5"/>
      <c r="Q541" s="5"/>
      <c r="R541" s="5"/>
      <c r="S541" s="5"/>
    </row>
    <row r="542" spans="1:19" hidden="1" x14ac:dyDescent="0.2">
      <c r="A542" s="5"/>
      <c r="B542" s="5"/>
      <c r="C542" s="5"/>
      <c r="D542" s="5"/>
      <c r="E542" s="5"/>
      <c r="F542" s="5"/>
      <c r="G542" s="22"/>
      <c r="H542" s="5"/>
      <c r="I542" s="5"/>
      <c r="J542" s="5"/>
      <c r="K542" s="5"/>
      <c r="L542" s="5"/>
      <c r="M542" s="5"/>
      <c r="N542" s="5"/>
      <c r="O542" s="5"/>
      <c r="P542" s="5"/>
      <c r="Q542" s="5"/>
      <c r="R542" s="5"/>
      <c r="S542" s="5"/>
    </row>
    <row r="543" spans="1:19" hidden="1" x14ac:dyDescent="0.2">
      <c r="A543" s="5"/>
      <c r="B543" s="5"/>
      <c r="C543" s="5"/>
      <c r="D543" s="5"/>
      <c r="E543" s="5"/>
      <c r="F543" s="5"/>
      <c r="G543" s="22"/>
      <c r="H543" s="5"/>
      <c r="I543" s="5"/>
      <c r="J543" s="5"/>
      <c r="K543" s="5"/>
      <c r="L543" s="5"/>
      <c r="M543" s="5"/>
      <c r="N543" s="5"/>
      <c r="O543" s="5"/>
      <c r="P543" s="5"/>
      <c r="Q543" s="5"/>
      <c r="R543" s="5"/>
      <c r="S543" s="5"/>
    </row>
    <row r="544" spans="1:19" hidden="1" x14ac:dyDescent="0.2">
      <c r="A544" s="5"/>
      <c r="B544" s="5"/>
      <c r="C544" s="5"/>
      <c r="D544" s="5"/>
      <c r="E544" s="5"/>
      <c r="F544" s="5"/>
      <c r="G544" s="22"/>
      <c r="H544" s="5"/>
      <c r="I544" s="5"/>
      <c r="J544" s="5"/>
      <c r="K544" s="5"/>
      <c r="L544" s="5"/>
      <c r="M544" s="5"/>
      <c r="N544" s="5"/>
      <c r="O544" s="5"/>
      <c r="P544" s="5"/>
      <c r="Q544" s="5"/>
      <c r="R544" s="5"/>
      <c r="S544" s="5"/>
    </row>
    <row r="545" spans="1:19" hidden="1" x14ac:dyDescent="0.2">
      <c r="A545" s="5"/>
      <c r="B545" s="5"/>
      <c r="C545" s="5"/>
      <c r="D545" s="5"/>
      <c r="E545" s="5"/>
      <c r="F545" s="5"/>
      <c r="G545" s="22"/>
      <c r="H545" s="5"/>
      <c r="I545" s="5"/>
      <c r="J545" s="5"/>
      <c r="K545" s="5"/>
      <c r="L545" s="5"/>
      <c r="M545" s="5"/>
      <c r="N545" s="5"/>
      <c r="O545" s="5"/>
      <c r="P545" s="5"/>
      <c r="Q545" s="5"/>
      <c r="R545" s="5"/>
      <c r="S545" s="5"/>
    </row>
    <row r="546" spans="1:19" hidden="1" x14ac:dyDescent="0.2">
      <c r="A546" s="5"/>
      <c r="B546" s="5"/>
      <c r="C546" s="5"/>
      <c r="D546" s="5"/>
      <c r="E546" s="5"/>
      <c r="F546" s="5"/>
      <c r="G546" s="22"/>
      <c r="H546" s="5"/>
      <c r="I546" s="5"/>
      <c r="J546" s="5"/>
      <c r="K546" s="5"/>
      <c r="L546" s="5"/>
      <c r="M546" s="5"/>
      <c r="N546" s="5"/>
      <c r="O546" s="5"/>
      <c r="P546" s="5"/>
      <c r="Q546" s="5"/>
      <c r="R546" s="5"/>
      <c r="S546" s="5"/>
    </row>
    <row r="547" spans="1:19" hidden="1" x14ac:dyDescent="0.2">
      <c r="A547" s="5"/>
      <c r="B547" s="5"/>
      <c r="C547" s="5"/>
      <c r="D547" s="5"/>
      <c r="E547" s="5"/>
      <c r="F547" s="5"/>
      <c r="G547" s="22"/>
      <c r="H547" s="5"/>
      <c r="I547" s="5"/>
      <c r="J547" s="5"/>
      <c r="K547" s="5"/>
      <c r="L547" s="5"/>
      <c r="M547" s="5"/>
      <c r="N547" s="5"/>
      <c r="O547" s="5"/>
      <c r="P547" s="5"/>
      <c r="Q547" s="5"/>
      <c r="R547" s="5"/>
      <c r="S547" s="5"/>
    </row>
    <row r="548" spans="1:19" hidden="1" x14ac:dyDescent="0.2">
      <c r="A548" s="5"/>
      <c r="B548" s="5"/>
      <c r="C548" s="5"/>
      <c r="D548" s="5"/>
      <c r="E548" s="5"/>
      <c r="F548" s="5"/>
      <c r="G548" s="22"/>
      <c r="H548" s="5"/>
      <c r="I548" s="5"/>
      <c r="J548" s="5"/>
      <c r="K548" s="5"/>
      <c r="L548" s="5"/>
      <c r="M548" s="5"/>
      <c r="N548" s="5"/>
      <c r="O548" s="5"/>
      <c r="P548" s="5"/>
      <c r="Q548" s="5"/>
      <c r="R548" s="5"/>
      <c r="S548" s="5"/>
    </row>
    <row r="549" spans="1:19" hidden="1" x14ac:dyDescent="0.2">
      <c r="A549" s="5"/>
      <c r="B549" s="5"/>
      <c r="C549" s="5"/>
      <c r="D549" s="5"/>
      <c r="E549" s="5"/>
      <c r="F549" s="5"/>
      <c r="G549" s="22"/>
      <c r="H549" s="5"/>
      <c r="I549" s="5"/>
      <c r="J549" s="5"/>
      <c r="K549" s="5"/>
      <c r="L549" s="5"/>
      <c r="M549" s="5"/>
      <c r="N549" s="5"/>
      <c r="O549" s="5"/>
      <c r="P549" s="5"/>
      <c r="Q549" s="5"/>
      <c r="R549" s="5"/>
      <c r="S549" s="5"/>
    </row>
    <row r="550" spans="1:19" hidden="1" x14ac:dyDescent="0.2">
      <c r="A550" s="5"/>
      <c r="B550" s="5"/>
      <c r="C550" s="5"/>
      <c r="D550" s="5"/>
      <c r="E550" s="5"/>
      <c r="F550" s="5"/>
      <c r="G550" s="22"/>
      <c r="H550" s="5"/>
      <c r="I550" s="5"/>
      <c r="J550" s="5"/>
      <c r="K550" s="5"/>
      <c r="L550" s="5"/>
      <c r="M550" s="5"/>
      <c r="N550" s="5"/>
      <c r="O550" s="5"/>
      <c r="P550" s="5"/>
      <c r="Q550" s="5"/>
      <c r="R550" s="5"/>
      <c r="S550" s="5"/>
    </row>
    <row r="551" spans="1:19" hidden="1" x14ac:dyDescent="0.2">
      <c r="A551" s="5"/>
      <c r="B551" s="5"/>
      <c r="C551" s="5"/>
      <c r="D551" s="5"/>
      <c r="E551" s="5"/>
      <c r="F551" s="5"/>
      <c r="G551" s="22"/>
      <c r="H551" s="5"/>
      <c r="I551" s="5"/>
      <c r="J551" s="5"/>
      <c r="K551" s="5"/>
      <c r="L551" s="5"/>
      <c r="M551" s="5"/>
      <c r="N551" s="5"/>
      <c r="O551" s="5"/>
      <c r="P551" s="5"/>
      <c r="Q551" s="5"/>
      <c r="R551" s="5"/>
      <c r="S551" s="5"/>
    </row>
    <row r="552" spans="1:19" hidden="1" x14ac:dyDescent="0.2">
      <c r="A552" s="5"/>
      <c r="B552" s="5"/>
      <c r="C552" s="5"/>
      <c r="D552" s="5"/>
      <c r="E552" s="5"/>
      <c r="F552" s="5"/>
      <c r="G552" s="22"/>
      <c r="H552" s="5"/>
      <c r="I552" s="5"/>
      <c r="J552" s="5"/>
      <c r="K552" s="5"/>
      <c r="L552" s="5"/>
      <c r="M552" s="5"/>
      <c r="N552" s="5"/>
      <c r="O552" s="5"/>
      <c r="P552" s="5"/>
      <c r="Q552" s="5"/>
      <c r="R552" s="5"/>
      <c r="S552" s="5"/>
    </row>
    <row r="553" spans="1:19" hidden="1" x14ac:dyDescent="0.2">
      <c r="A553" s="5"/>
      <c r="B553" s="5"/>
      <c r="C553" s="5"/>
      <c r="D553" s="5"/>
      <c r="E553" s="5"/>
      <c r="F553" s="5"/>
      <c r="G553" s="22"/>
      <c r="H553" s="5"/>
      <c r="I553" s="5"/>
      <c r="J553" s="5"/>
      <c r="K553" s="5"/>
      <c r="L553" s="5"/>
      <c r="M553" s="5"/>
      <c r="N553" s="5"/>
      <c r="O553" s="5"/>
      <c r="P553" s="5"/>
      <c r="Q553" s="5"/>
      <c r="R553" s="5"/>
      <c r="S553" s="5"/>
    </row>
    <row r="554" spans="1:19" hidden="1" x14ac:dyDescent="0.2">
      <c r="A554" s="5"/>
      <c r="B554" s="5"/>
      <c r="C554" s="5"/>
      <c r="D554" s="5"/>
      <c r="E554" s="5"/>
      <c r="F554" s="5"/>
      <c r="G554" s="22"/>
      <c r="H554" s="5"/>
      <c r="I554" s="5"/>
      <c r="J554" s="5"/>
      <c r="K554" s="5"/>
      <c r="L554" s="5"/>
      <c r="M554" s="5"/>
      <c r="N554" s="5"/>
      <c r="O554" s="5"/>
      <c r="P554" s="5"/>
      <c r="Q554" s="5"/>
      <c r="R554" s="5"/>
      <c r="S554" s="5"/>
    </row>
    <row r="555" spans="1:19" hidden="1" x14ac:dyDescent="0.2">
      <c r="A555" s="5"/>
      <c r="B555" s="5"/>
      <c r="C555" s="5"/>
      <c r="D555" s="5"/>
      <c r="E555" s="5"/>
      <c r="F555" s="5"/>
      <c r="G555" s="22"/>
      <c r="H555" s="5"/>
      <c r="I555" s="5"/>
      <c r="J555" s="5"/>
      <c r="K555" s="5"/>
      <c r="L555" s="5"/>
      <c r="M555" s="5"/>
      <c r="N555" s="5"/>
      <c r="O555" s="5"/>
      <c r="P555" s="5"/>
      <c r="Q555" s="5"/>
      <c r="R555" s="5"/>
      <c r="S555" s="5"/>
    </row>
    <row r="556" spans="1:19" hidden="1" x14ac:dyDescent="0.2">
      <c r="A556" s="5"/>
      <c r="B556" s="5"/>
      <c r="C556" s="5"/>
      <c r="D556" s="5"/>
      <c r="E556" s="5"/>
      <c r="F556" s="5"/>
      <c r="G556" s="22"/>
      <c r="H556" s="5"/>
      <c r="I556" s="5"/>
      <c r="J556" s="5"/>
      <c r="K556" s="5"/>
      <c r="L556" s="5"/>
      <c r="M556" s="5"/>
      <c r="N556" s="5"/>
      <c r="O556" s="5"/>
      <c r="P556" s="5"/>
      <c r="Q556" s="5"/>
      <c r="R556" s="5"/>
      <c r="S556" s="5"/>
    </row>
    <row r="557" spans="1:19" hidden="1" x14ac:dyDescent="0.2">
      <c r="A557" s="5"/>
      <c r="B557" s="5"/>
      <c r="C557" s="5"/>
      <c r="D557" s="5"/>
      <c r="E557" s="5"/>
      <c r="F557" s="5"/>
      <c r="G557" s="22"/>
      <c r="H557" s="5"/>
      <c r="I557" s="5"/>
      <c r="J557" s="5"/>
      <c r="K557" s="5"/>
      <c r="L557" s="5"/>
      <c r="M557" s="5"/>
      <c r="N557" s="5"/>
      <c r="O557" s="5"/>
      <c r="P557" s="5"/>
      <c r="Q557" s="5"/>
      <c r="R557" s="5"/>
      <c r="S557" s="5"/>
    </row>
    <row r="558" spans="1:19" hidden="1" x14ac:dyDescent="0.2">
      <c r="A558" s="5"/>
      <c r="B558" s="5"/>
      <c r="C558" s="5"/>
      <c r="D558" s="5"/>
      <c r="E558" s="5"/>
      <c r="F558" s="5"/>
      <c r="G558" s="22"/>
      <c r="H558" s="5"/>
      <c r="I558" s="5"/>
      <c r="J558" s="5"/>
      <c r="K558" s="5"/>
      <c r="L558" s="5"/>
      <c r="M558" s="5"/>
      <c r="N558" s="5"/>
      <c r="O558" s="5"/>
      <c r="P558" s="5"/>
      <c r="Q558" s="5"/>
      <c r="R558" s="5"/>
      <c r="S558" s="5"/>
    </row>
    <row r="559" spans="1:19" hidden="1" x14ac:dyDescent="0.2">
      <c r="A559" s="5"/>
      <c r="B559" s="5"/>
      <c r="C559" s="5"/>
      <c r="D559" s="5"/>
      <c r="E559" s="5"/>
      <c r="F559" s="5"/>
      <c r="G559" s="22"/>
      <c r="H559" s="5"/>
      <c r="I559" s="5"/>
      <c r="J559" s="5"/>
      <c r="K559" s="5"/>
      <c r="L559" s="5"/>
      <c r="M559" s="5"/>
      <c r="N559" s="5"/>
      <c r="O559" s="5"/>
      <c r="P559" s="5"/>
      <c r="Q559" s="5"/>
      <c r="R559" s="5"/>
      <c r="S559" s="5"/>
    </row>
    <row r="560" spans="1:19" hidden="1" x14ac:dyDescent="0.2">
      <c r="A560" s="5"/>
      <c r="B560" s="5"/>
      <c r="C560" s="5"/>
      <c r="D560" s="5"/>
      <c r="E560" s="5"/>
      <c r="F560" s="5"/>
      <c r="G560" s="22"/>
      <c r="H560" s="5"/>
      <c r="I560" s="5"/>
      <c r="J560" s="5"/>
      <c r="K560" s="5"/>
      <c r="L560" s="5"/>
      <c r="M560" s="5"/>
      <c r="N560" s="5"/>
      <c r="O560" s="5"/>
      <c r="P560" s="5"/>
      <c r="Q560" s="5"/>
      <c r="R560" s="5"/>
      <c r="S560" s="5"/>
    </row>
    <row r="561" spans="1:19" hidden="1" x14ac:dyDescent="0.2">
      <c r="A561" s="5"/>
      <c r="B561" s="5"/>
      <c r="C561" s="5"/>
      <c r="D561" s="5"/>
      <c r="E561" s="5"/>
      <c r="F561" s="5"/>
      <c r="G561" s="22"/>
      <c r="H561" s="5"/>
      <c r="I561" s="5"/>
      <c r="J561" s="5"/>
      <c r="K561" s="5"/>
      <c r="L561" s="5"/>
      <c r="M561" s="5"/>
      <c r="N561" s="5"/>
      <c r="O561" s="5"/>
      <c r="P561" s="5"/>
      <c r="Q561" s="5"/>
      <c r="R561" s="5"/>
      <c r="S561" s="5"/>
    </row>
    <row r="562" spans="1:19" hidden="1" x14ac:dyDescent="0.2">
      <c r="A562" s="5"/>
      <c r="B562" s="5"/>
      <c r="C562" s="5"/>
      <c r="D562" s="5"/>
      <c r="E562" s="5"/>
      <c r="F562" s="5"/>
      <c r="G562" s="22"/>
      <c r="H562" s="5"/>
      <c r="I562" s="5"/>
      <c r="J562" s="5"/>
      <c r="K562" s="5"/>
      <c r="L562" s="5"/>
      <c r="M562" s="5"/>
      <c r="N562" s="5"/>
      <c r="O562" s="5"/>
      <c r="P562" s="5"/>
      <c r="Q562" s="5"/>
      <c r="R562" s="5"/>
      <c r="S562" s="5"/>
    </row>
    <row r="563" spans="1:19" hidden="1" x14ac:dyDescent="0.2">
      <c r="A563" s="5"/>
      <c r="B563" s="5"/>
      <c r="C563" s="5"/>
      <c r="D563" s="5"/>
      <c r="E563" s="5"/>
      <c r="F563" s="5"/>
      <c r="G563" s="22"/>
      <c r="H563" s="5"/>
      <c r="I563" s="5"/>
      <c r="J563" s="5"/>
      <c r="K563" s="5"/>
      <c r="L563" s="5"/>
      <c r="M563" s="5"/>
      <c r="N563" s="5"/>
      <c r="O563" s="5"/>
      <c r="P563" s="5"/>
      <c r="Q563" s="5"/>
      <c r="R563" s="5"/>
      <c r="S563" s="5"/>
    </row>
    <row r="564" spans="1:19" hidden="1" x14ac:dyDescent="0.2">
      <c r="A564" s="5"/>
      <c r="B564" s="5"/>
      <c r="C564" s="5"/>
      <c r="D564" s="5"/>
      <c r="E564" s="5"/>
      <c r="F564" s="5"/>
      <c r="G564" s="22"/>
      <c r="H564" s="5"/>
      <c r="I564" s="5"/>
      <c r="J564" s="5"/>
      <c r="K564" s="5"/>
      <c r="L564" s="5"/>
      <c r="M564" s="5"/>
      <c r="N564" s="5"/>
      <c r="O564" s="5"/>
      <c r="P564" s="5"/>
      <c r="Q564" s="5"/>
      <c r="R564" s="5"/>
      <c r="S564" s="5"/>
    </row>
    <row r="565" spans="1:19" hidden="1" x14ac:dyDescent="0.2">
      <c r="A565" s="5"/>
      <c r="B565" s="5"/>
      <c r="C565" s="5"/>
      <c r="D565" s="5"/>
      <c r="E565" s="5"/>
      <c r="F565" s="5"/>
      <c r="G565" s="22"/>
      <c r="H565" s="5"/>
      <c r="I565" s="5"/>
      <c r="J565" s="5"/>
      <c r="K565" s="5"/>
      <c r="L565" s="5"/>
      <c r="M565" s="5"/>
      <c r="N565" s="5"/>
      <c r="O565" s="5"/>
      <c r="P565" s="5"/>
      <c r="Q565" s="5"/>
      <c r="R565" s="5"/>
      <c r="S565" s="5"/>
    </row>
    <row r="566" spans="1:19" hidden="1" x14ac:dyDescent="0.2">
      <c r="A566" s="5"/>
      <c r="B566" s="5"/>
      <c r="C566" s="5"/>
      <c r="D566" s="5"/>
      <c r="E566" s="5"/>
      <c r="F566" s="5"/>
      <c r="G566" s="22"/>
      <c r="H566" s="5"/>
      <c r="I566" s="5"/>
      <c r="J566" s="5"/>
      <c r="K566" s="5"/>
      <c r="L566" s="5"/>
      <c r="M566" s="5"/>
      <c r="N566" s="5"/>
      <c r="O566" s="5"/>
      <c r="P566" s="5"/>
      <c r="Q566" s="5"/>
      <c r="R566" s="5"/>
      <c r="S566" s="5"/>
    </row>
    <row r="567" spans="1:19" hidden="1" x14ac:dyDescent="0.2">
      <c r="A567" s="5"/>
      <c r="B567" s="5"/>
      <c r="C567" s="5"/>
      <c r="D567" s="5"/>
      <c r="E567" s="5"/>
      <c r="F567" s="5"/>
      <c r="G567" s="22"/>
      <c r="H567" s="5"/>
      <c r="I567" s="5"/>
      <c r="J567" s="5"/>
      <c r="K567" s="5"/>
      <c r="L567" s="5"/>
      <c r="M567" s="5"/>
      <c r="N567" s="5"/>
      <c r="O567" s="5"/>
      <c r="P567" s="5"/>
      <c r="Q567" s="5"/>
      <c r="R567" s="5"/>
      <c r="S567" s="5"/>
    </row>
    <row r="568" spans="1:19" hidden="1" x14ac:dyDescent="0.2">
      <c r="A568" s="5"/>
      <c r="B568" s="5"/>
      <c r="C568" s="5"/>
      <c r="D568" s="5"/>
      <c r="E568" s="5"/>
      <c r="F568" s="5"/>
      <c r="G568" s="22"/>
      <c r="H568" s="5"/>
      <c r="I568" s="5"/>
      <c r="J568" s="5"/>
      <c r="K568" s="5"/>
      <c r="L568" s="5"/>
      <c r="M568" s="5"/>
      <c r="N568" s="5"/>
      <c r="O568" s="5"/>
      <c r="P568" s="5"/>
      <c r="Q568" s="5"/>
      <c r="R568" s="5"/>
      <c r="S568" s="5"/>
    </row>
    <row r="569" spans="1:19" hidden="1" x14ac:dyDescent="0.2">
      <c r="A569" s="5"/>
      <c r="B569" s="5"/>
      <c r="C569" s="5"/>
      <c r="D569" s="5"/>
      <c r="E569" s="5"/>
      <c r="F569" s="5"/>
      <c r="G569" s="22"/>
      <c r="H569" s="5"/>
      <c r="I569" s="5"/>
      <c r="J569" s="5"/>
      <c r="K569" s="5"/>
      <c r="L569" s="5"/>
      <c r="M569" s="5"/>
      <c r="N569" s="5"/>
      <c r="O569" s="5"/>
      <c r="P569" s="5"/>
      <c r="Q569" s="5"/>
      <c r="R569" s="5"/>
      <c r="S569" s="5"/>
    </row>
    <row r="570" spans="1:19" hidden="1" x14ac:dyDescent="0.2">
      <c r="A570" s="5"/>
      <c r="B570" s="5"/>
      <c r="C570" s="5"/>
      <c r="D570" s="5"/>
      <c r="E570" s="5"/>
      <c r="F570" s="5"/>
      <c r="G570" s="22"/>
      <c r="H570" s="5"/>
      <c r="I570" s="5"/>
      <c r="J570" s="5"/>
      <c r="K570" s="5"/>
      <c r="L570" s="5"/>
      <c r="M570" s="5"/>
      <c r="N570" s="5"/>
      <c r="O570" s="5"/>
      <c r="P570" s="5"/>
      <c r="Q570" s="5"/>
      <c r="R570" s="5"/>
      <c r="S570" s="5"/>
    </row>
    <row r="571" spans="1:19" hidden="1" x14ac:dyDescent="0.2">
      <c r="A571" s="5"/>
      <c r="B571" s="5"/>
      <c r="C571" s="5"/>
      <c r="D571" s="5"/>
      <c r="E571" s="5"/>
      <c r="F571" s="5"/>
      <c r="G571" s="22"/>
      <c r="H571" s="5"/>
      <c r="I571" s="5"/>
      <c r="J571" s="5"/>
      <c r="K571" s="5"/>
      <c r="L571" s="5"/>
      <c r="M571" s="5"/>
      <c r="N571" s="5"/>
      <c r="O571" s="5"/>
      <c r="P571" s="5"/>
      <c r="Q571" s="5"/>
      <c r="R571" s="5"/>
      <c r="S571" s="5"/>
    </row>
    <row r="572" spans="1:19" hidden="1" x14ac:dyDescent="0.2">
      <c r="A572" s="5"/>
      <c r="B572" s="5"/>
      <c r="C572" s="5"/>
      <c r="D572" s="5"/>
      <c r="E572" s="5"/>
      <c r="F572" s="5"/>
      <c r="G572" s="22"/>
      <c r="H572" s="5"/>
      <c r="I572" s="5"/>
      <c r="J572" s="5"/>
      <c r="K572" s="5"/>
      <c r="L572" s="5"/>
      <c r="M572" s="5"/>
      <c r="N572" s="5"/>
      <c r="O572" s="5"/>
      <c r="P572" s="5"/>
      <c r="Q572" s="5"/>
      <c r="R572" s="5"/>
      <c r="S572" s="5"/>
    </row>
    <row r="573" spans="1:19" hidden="1" x14ac:dyDescent="0.2">
      <c r="A573" s="5"/>
      <c r="B573" s="5"/>
      <c r="C573" s="5"/>
      <c r="D573" s="5"/>
      <c r="E573" s="5"/>
      <c r="F573" s="5"/>
      <c r="G573" s="22"/>
      <c r="H573" s="5"/>
      <c r="I573" s="5"/>
      <c r="J573" s="5"/>
      <c r="K573" s="5"/>
      <c r="L573" s="5"/>
      <c r="M573" s="5"/>
      <c r="N573" s="5"/>
      <c r="O573" s="5"/>
      <c r="P573" s="5"/>
      <c r="Q573" s="5"/>
      <c r="R573" s="5"/>
      <c r="S573" s="5"/>
    </row>
    <row r="574" spans="1:19" hidden="1" x14ac:dyDescent="0.2">
      <c r="A574" s="5"/>
      <c r="B574" s="5"/>
      <c r="C574" s="5"/>
      <c r="D574" s="5"/>
      <c r="E574" s="5"/>
      <c r="F574" s="5"/>
      <c r="G574" s="22"/>
      <c r="H574" s="5"/>
      <c r="I574" s="5"/>
      <c r="J574" s="5"/>
      <c r="K574" s="5"/>
      <c r="L574" s="5"/>
      <c r="M574" s="5"/>
      <c r="N574" s="5"/>
      <c r="O574" s="5"/>
      <c r="P574" s="5"/>
      <c r="Q574" s="5"/>
      <c r="R574" s="5"/>
      <c r="S574" s="5"/>
    </row>
    <row r="575" spans="1:19" hidden="1" x14ac:dyDescent="0.2">
      <c r="A575" s="5"/>
      <c r="B575" s="5"/>
      <c r="C575" s="5"/>
      <c r="D575" s="5"/>
      <c r="E575" s="5"/>
      <c r="F575" s="5"/>
      <c r="G575" s="22"/>
      <c r="H575" s="5"/>
      <c r="I575" s="5"/>
      <c r="J575" s="5"/>
      <c r="K575" s="5"/>
      <c r="L575" s="5"/>
      <c r="M575" s="5"/>
      <c r="N575" s="5"/>
      <c r="O575" s="5"/>
      <c r="P575" s="5"/>
      <c r="Q575" s="5"/>
      <c r="R575" s="5"/>
      <c r="S575" s="5"/>
    </row>
    <row r="576" spans="1:19" hidden="1" x14ac:dyDescent="0.2">
      <c r="A576" s="5"/>
      <c r="B576" s="5"/>
      <c r="C576" s="5"/>
      <c r="D576" s="5"/>
      <c r="E576" s="5"/>
      <c r="F576" s="5"/>
      <c r="G576" s="22"/>
      <c r="H576" s="5"/>
      <c r="I576" s="5"/>
      <c r="J576" s="5"/>
      <c r="K576" s="5"/>
      <c r="L576" s="5"/>
      <c r="M576" s="5"/>
      <c r="N576" s="5"/>
      <c r="O576" s="5"/>
      <c r="P576" s="5"/>
      <c r="Q576" s="5"/>
      <c r="R576" s="5"/>
      <c r="S576" s="5"/>
    </row>
    <row r="577" spans="1:19" hidden="1" x14ac:dyDescent="0.2">
      <c r="A577" s="5"/>
      <c r="B577" s="5"/>
      <c r="C577" s="5"/>
      <c r="D577" s="5"/>
      <c r="E577" s="5"/>
      <c r="F577" s="5"/>
      <c r="G577" s="22"/>
      <c r="H577" s="5"/>
      <c r="I577" s="5"/>
      <c r="J577" s="5"/>
      <c r="K577" s="5"/>
      <c r="L577" s="5"/>
      <c r="M577" s="5"/>
      <c r="N577" s="5"/>
      <c r="O577" s="5"/>
      <c r="P577" s="5"/>
      <c r="Q577" s="5"/>
      <c r="R577" s="5"/>
      <c r="S577" s="5"/>
    </row>
    <row r="578" spans="1:19" hidden="1" x14ac:dyDescent="0.2">
      <c r="A578" s="5"/>
      <c r="B578" s="5"/>
      <c r="C578" s="5"/>
      <c r="D578" s="5"/>
      <c r="E578" s="5"/>
      <c r="F578" s="5"/>
      <c r="G578" s="22"/>
      <c r="H578" s="5"/>
      <c r="I578" s="5"/>
      <c r="J578" s="5"/>
      <c r="K578" s="5"/>
      <c r="L578" s="5"/>
      <c r="M578" s="5"/>
      <c r="N578" s="5"/>
      <c r="O578" s="5"/>
      <c r="P578" s="5"/>
      <c r="Q578" s="5"/>
      <c r="R578" s="5"/>
      <c r="S578" s="5"/>
    </row>
    <row r="579" spans="1:19" hidden="1" x14ac:dyDescent="0.2">
      <c r="A579" s="5"/>
      <c r="B579" s="5"/>
      <c r="C579" s="5"/>
      <c r="D579" s="5"/>
      <c r="E579" s="5"/>
      <c r="F579" s="5"/>
      <c r="G579" s="22"/>
      <c r="H579" s="5"/>
      <c r="I579" s="5"/>
      <c r="J579" s="5"/>
      <c r="K579" s="5"/>
      <c r="L579" s="5"/>
      <c r="M579" s="5"/>
      <c r="N579" s="5"/>
      <c r="O579" s="5"/>
      <c r="P579" s="5"/>
      <c r="Q579" s="5"/>
      <c r="R579" s="5"/>
      <c r="S579" s="5"/>
    </row>
    <row r="580" spans="1:19" hidden="1" x14ac:dyDescent="0.2">
      <c r="A580" s="5"/>
      <c r="B580" s="5"/>
      <c r="C580" s="5"/>
      <c r="D580" s="5"/>
      <c r="E580" s="5"/>
      <c r="F580" s="5"/>
      <c r="G580" s="22"/>
      <c r="H580" s="5"/>
      <c r="I580" s="5"/>
      <c r="J580" s="5"/>
      <c r="K580" s="5"/>
      <c r="L580" s="5"/>
      <c r="M580" s="5"/>
      <c r="N580" s="5"/>
      <c r="O580" s="5"/>
      <c r="P580" s="5"/>
      <c r="Q580" s="5"/>
      <c r="R580" s="5"/>
      <c r="S580" s="5"/>
    </row>
    <row r="581" spans="1:19" hidden="1" x14ac:dyDescent="0.2">
      <c r="A581" s="5"/>
      <c r="B581" s="5"/>
      <c r="C581" s="5"/>
      <c r="D581" s="5"/>
      <c r="E581" s="5"/>
      <c r="F581" s="5"/>
      <c r="G581" s="22"/>
      <c r="H581" s="5"/>
      <c r="I581" s="5"/>
      <c r="J581" s="5"/>
      <c r="K581" s="5"/>
      <c r="L581" s="5"/>
      <c r="M581" s="5"/>
      <c r="N581" s="5"/>
      <c r="O581" s="5"/>
      <c r="P581" s="5"/>
      <c r="Q581" s="5"/>
      <c r="R581" s="5"/>
      <c r="S581" s="5"/>
    </row>
    <row r="582" spans="1:19" hidden="1" x14ac:dyDescent="0.2">
      <c r="A582" s="5"/>
      <c r="B582" s="5"/>
      <c r="C582" s="5"/>
      <c r="D582" s="5"/>
      <c r="E582" s="5"/>
      <c r="F582" s="5"/>
      <c r="G582" s="22"/>
      <c r="H582" s="5"/>
      <c r="I582" s="5"/>
      <c r="J582" s="5"/>
      <c r="K582" s="5"/>
      <c r="L582" s="5"/>
      <c r="M582" s="5"/>
      <c r="N582" s="5"/>
      <c r="O582" s="5"/>
      <c r="P582" s="5"/>
      <c r="Q582" s="5"/>
      <c r="R582" s="5"/>
      <c r="S582" s="5"/>
    </row>
    <row r="583" spans="1:19" hidden="1" x14ac:dyDescent="0.2">
      <c r="A583" s="5"/>
      <c r="B583" s="5"/>
      <c r="C583" s="5"/>
      <c r="D583" s="5"/>
      <c r="E583" s="5"/>
      <c r="F583" s="5"/>
      <c r="G583" s="22"/>
      <c r="H583" s="5"/>
      <c r="I583" s="5"/>
      <c r="J583" s="5"/>
      <c r="K583" s="5"/>
      <c r="L583" s="5"/>
      <c r="M583" s="5"/>
      <c r="N583" s="5"/>
      <c r="O583" s="5"/>
      <c r="P583" s="5"/>
      <c r="Q583" s="5"/>
      <c r="R583" s="5"/>
      <c r="S583" s="5"/>
    </row>
    <row r="584" spans="1:19" hidden="1" x14ac:dyDescent="0.2">
      <c r="A584" s="5"/>
      <c r="B584" s="5"/>
      <c r="C584" s="5"/>
      <c r="D584" s="5"/>
      <c r="E584" s="5"/>
      <c r="F584" s="5"/>
      <c r="G584" s="22"/>
      <c r="H584" s="5"/>
      <c r="I584" s="5"/>
      <c r="J584" s="5"/>
      <c r="K584" s="5"/>
      <c r="L584" s="5"/>
      <c r="M584" s="5"/>
      <c r="N584" s="5"/>
      <c r="O584" s="5"/>
      <c r="P584" s="5"/>
      <c r="Q584" s="5"/>
      <c r="R584" s="5"/>
      <c r="S584" s="5"/>
    </row>
    <row r="585" spans="1:19" hidden="1" x14ac:dyDescent="0.2">
      <c r="A585" s="5"/>
      <c r="B585" s="5"/>
      <c r="C585" s="5"/>
      <c r="D585" s="5"/>
      <c r="E585" s="5"/>
      <c r="F585" s="5"/>
      <c r="G585" s="22"/>
      <c r="H585" s="5"/>
      <c r="I585" s="5"/>
      <c r="J585" s="5"/>
      <c r="K585" s="5"/>
      <c r="L585" s="5"/>
      <c r="M585" s="5"/>
      <c r="N585" s="5"/>
      <c r="O585" s="5"/>
      <c r="P585" s="5"/>
      <c r="Q585" s="5"/>
      <c r="R585" s="5"/>
      <c r="S585" s="5"/>
    </row>
    <row r="586" spans="1:19" hidden="1" x14ac:dyDescent="0.2">
      <c r="A586" s="5"/>
      <c r="B586" s="5"/>
      <c r="C586" s="5"/>
      <c r="D586" s="5"/>
      <c r="E586" s="5"/>
      <c r="F586" s="5"/>
      <c r="G586" s="22"/>
      <c r="H586" s="5"/>
      <c r="I586" s="5"/>
      <c r="J586" s="5"/>
      <c r="K586" s="5"/>
      <c r="L586" s="5"/>
      <c r="M586" s="5"/>
      <c r="N586" s="5"/>
      <c r="O586" s="5"/>
      <c r="P586" s="5"/>
      <c r="Q586" s="5"/>
      <c r="R586" s="5"/>
      <c r="S586" s="5"/>
    </row>
    <row r="587" spans="1:19" hidden="1" x14ac:dyDescent="0.2">
      <c r="A587" s="5"/>
      <c r="B587" s="5"/>
      <c r="C587" s="5"/>
      <c r="D587" s="5"/>
      <c r="E587" s="5"/>
      <c r="F587" s="5"/>
      <c r="G587" s="22"/>
      <c r="H587" s="5"/>
      <c r="I587" s="5"/>
      <c r="J587" s="5"/>
      <c r="K587" s="5"/>
      <c r="L587" s="5"/>
      <c r="M587" s="5"/>
      <c r="N587" s="5"/>
      <c r="O587" s="5"/>
      <c r="P587" s="5"/>
      <c r="Q587" s="5"/>
      <c r="R587" s="5"/>
      <c r="S587" s="5"/>
    </row>
    <row r="588" spans="1:19" hidden="1" x14ac:dyDescent="0.2">
      <c r="A588" s="5"/>
      <c r="B588" s="5"/>
      <c r="C588" s="5"/>
      <c r="D588" s="5"/>
      <c r="E588" s="5"/>
      <c r="F588" s="5"/>
      <c r="G588" s="22"/>
      <c r="H588" s="5"/>
      <c r="I588" s="5"/>
      <c r="J588" s="5"/>
      <c r="K588" s="5"/>
      <c r="L588" s="5"/>
      <c r="M588" s="5"/>
      <c r="N588" s="5"/>
      <c r="O588" s="5"/>
      <c r="P588" s="5"/>
      <c r="Q588" s="5"/>
      <c r="R588" s="5"/>
      <c r="S588" s="5"/>
    </row>
    <row r="589" spans="1:19" hidden="1" x14ac:dyDescent="0.2">
      <c r="A589" s="5"/>
      <c r="B589" s="5"/>
      <c r="C589" s="5"/>
      <c r="D589" s="5"/>
      <c r="E589" s="5"/>
      <c r="F589" s="5"/>
      <c r="G589" s="22"/>
      <c r="H589" s="5"/>
      <c r="I589" s="5"/>
      <c r="J589" s="5"/>
      <c r="K589" s="5"/>
      <c r="L589" s="5"/>
      <c r="M589" s="5"/>
      <c r="N589" s="5"/>
      <c r="O589" s="5"/>
      <c r="P589" s="5"/>
      <c r="Q589" s="5"/>
      <c r="R589" s="5"/>
      <c r="S589" s="5"/>
    </row>
    <row r="590" spans="1:19" hidden="1" x14ac:dyDescent="0.2">
      <c r="A590" s="5"/>
      <c r="B590" s="5"/>
      <c r="C590" s="5"/>
      <c r="D590" s="5"/>
      <c r="E590" s="5"/>
      <c r="F590" s="5"/>
      <c r="G590" s="22"/>
      <c r="H590" s="5"/>
      <c r="I590" s="5"/>
      <c r="J590" s="5"/>
      <c r="K590" s="5"/>
      <c r="L590" s="5"/>
      <c r="M590" s="5"/>
      <c r="N590" s="5"/>
      <c r="O590" s="5"/>
      <c r="P590" s="5"/>
      <c r="Q590" s="5"/>
      <c r="R590" s="5"/>
      <c r="S590" s="5"/>
    </row>
    <row r="591" spans="1:19" hidden="1" x14ac:dyDescent="0.2">
      <c r="A591" s="5"/>
      <c r="B591" s="5"/>
      <c r="C591" s="5"/>
      <c r="D591" s="5"/>
      <c r="E591" s="5"/>
      <c r="F591" s="5"/>
      <c r="G591" s="22"/>
      <c r="H591" s="5"/>
      <c r="I591" s="5"/>
      <c r="J591" s="5"/>
      <c r="K591" s="5"/>
      <c r="L591" s="5"/>
      <c r="M591" s="5"/>
      <c r="N591" s="5"/>
      <c r="O591" s="5"/>
      <c r="P591" s="5"/>
      <c r="Q591" s="5"/>
      <c r="R591" s="5"/>
      <c r="S591" s="5"/>
    </row>
    <row r="592" spans="1:19" hidden="1" x14ac:dyDescent="0.2">
      <c r="A592" s="5"/>
      <c r="B592" s="5"/>
      <c r="C592" s="5"/>
      <c r="D592" s="5"/>
      <c r="E592" s="5"/>
      <c r="F592" s="5"/>
      <c r="G592" s="22"/>
      <c r="H592" s="5"/>
      <c r="I592" s="5"/>
      <c r="J592" s="5"/>
      <c r="K592" s="5"/>
      <c r="L592" s="5"/>
      <c r="M592" s="5"/>
      <c r="N592" s="5"/>
      <c r="O592" s="5"/>
      <c r="P592" s="5"/>
      <c r="Q592" s="5"/>
      <c r="R592" s="5"/>
      <c r="S592" s="5"/>
    </row>
    <row r="593" spans="1:19" hidden="1" x14ac:dyDescent="0.2">
      <c r="A593" s="5"/>
      <c r="B593" s="5"/>
      <c r="C593" s="5"/>
      <c r="D593" s="5"/>
      <c r="E593" s="5"/>
      <c r="F593" s="5"/>
      <c r="G593" s="22"/>
      <c r="H593" s="5"/>
      <c r="I593" s="5"/>
      <c r="J593" s="5"/>
      <c r="K593" s="5"/>
      <c r="L593" s="5"/>
      <c r="M593" s="5"/>
      <c r="N593" s="5"/>
      <c r="O593" s="5"/>
      <c r="P593" s="5"/>
      <c r="Q593" s="5"/>
      <c r="R593" s="5"/>
      <c r="S593" s="5"/>
    </row>
    <row r="594" spans="1:19" hidden="1" x14ac:dyDescent="0.2">
      <c r="A594" s="5"/>
      <c r="B594" s="5"/>
      <c r="C594" s="5"/>
      <c r="D594" s="5"/>
      <c r="E594" s="5"/>
      <c r="F594" s="5"/>
      <c r="G594" s="22"/>
      <c r="H594" s="5"/>
      <c r="I594" s="5"/>
      <c r="J594" s="5"/>
      <c r="K594" s="5"/>
      <c r="L594" s="5"/>
      <c r="M594" s="5"/>
      <c r="N594" s="5"/>
      <c r="O594" s="5"/>
      <c r="P594" s="5"/>
      <c r="Q594" s="5"/>
      <c r="R594" s="5"/>
      <c r="S594" s="5"/>
    </row>
    <row r="595" spans="1:19" hidden="1" x14ac:dyDescent="0.2">
      <c r="A595" s="5"/>
      <c r="B595" s="5"/>
      <c r="C595" s="5"/>
      <c r="D595" s="5"/>
      <c r="E595" s="5"/>
      <c r="F595" s="5"/>
      <c r="G595" s="22"/>
      <c r="H595" s="5"/>
      <c r="I595" s="5"/>
      <c r="J595" s="5"/>
      <c r="K595" s="5"/>
      <c r="L595" s="5"/>
      <c r="M595" s="5"/>
      <c r="N595" s="5"/>
      <c r="O595" s="5"/>
      <c r="P595" s="5"/>
      <c r="Q595" s="5"/>
      <c r="R595" s="5"/>
      <c r="S595" s="5"/>
    </row>
    <row r="596" spans="1:19" hidden="1" x14ac:dyDescent="0.2">
      <c r="A596" s="5"/>
      <c r="B596" s="5"/>
      <c r="C596" s="5"/>
      <c r="D596" s="5"/>
      <c r="E596" s="5"/>
      <c r="F596" s="5"/>
      <c r="G596" s="22"/>
      <c r="H596" s="5"/>
      <c r="I596" s="5"/>
      <c r="J596" s="5"/>
      <c r="K596" s="5"/>
      <c r="L596" s="5"/>
      <c r="M596" s="5"/>
      <c r="N596" s="5"/>
      <c r="O596" s="5"/>
      <c r="P596" s="5"/>
      <c r="Q596" s="5"/>
      <c r="R596" s="5"/>
      <c r="S596" s="5"/>
    </row>
    <row r="597" spans="1:19" hidden="1" x14ac:dyDescent="0.2">
      <c r="A597" s="5"/>
      <c r="B597" s="5"/>
      <c r="C597" s="5"/>
      <c r="D597" s="5"/>
      <c r="E597" s="5"/>
      <c r="F597" s="5"/>
      <c r="G597" s="22"/>
      <c r="H597" s="5"/>
      <c r="I597" s="5"/>
      <c r="J597" s="5"/>
      <c r="K597" s="5"/>
      <c r="L597" s="5"/>
      <c r="M597" s="5"/>
      <c r="N597" s="5"/>
      <c r="O597" s="5"/>
      <c r="P597" s="5"/>
      <c r="Q597" s="5"/>
      <c r="R597" s="5"/>
      <c r="S597" s="5"/>
    </row>
    <row r="598" spans="1:19" hidden="1" x14ac:dyDescent="0.2">
      <c r="A598" s="5"/>
      <c r="B598" s="5"/>
      <c r="C598" s="5"/>
      <c r="D598" s="5"/>
      <c r="E598" s="5"/>
      <c r="F598" s="5"/>
      <c r="G598" s="22"/>
      <c r="H598" s="5"/>
      <c r="I598" s="5"/>
      <c r="J598" s="5"/>
      <c r="K598" s="5"/>
      <c r="L598" s="5"/>
      <c r="M598" s="5"/>
      <c r="N598" s="5"/>
      <c r="O598" s="5"/>
      <c r="P598" s="5"/>
      <c r="Q598" s="5"/>
      <c r="R598" s="5"/>
      <c r="S598" s="5"/>
    </row>
    <row r="599" spans="1:19" hidden="1" x14ac:dyDescent="0.2">
      <c r="A599" s="5"/>
      <c r="B599" s="5"/>
      <c r="C599" s="5"/>
      <c r="D599" s="5"/>
      <c r="E599" s="5"/>
      <c r="F599" s="5"/>
      <c r="G599" s="22"/>
      <c r="H599" s="5"/>
      <c r="I599" s="5"/>
      <c r="J599" s="5"/>
      <c r="K599" s="5"/>
      <c r="L599" s="5"/>
      <c r="M599" s="5"/>
      <c r="N599" s="5"/>
      <c r="O599" s="5"/>
      <c r="P599" s="5"/>
      <c r="Q599" s="5"/>
      <c r="R599" s="5"/>
      <c r="S599" s="5"/>
    </row>
    <row r="600" spans="1:19" hidden="1" x14ac:dyDescent="0.2">
      <c r="A600" s="5"/>
      <c r="B600" s="5"/>
      <c r="C600" s="5"/>
      <c r="D600" s="5"/>
      <c r="E600" s="5"/>
      <c r="F600" s="5"/>
      <c r="G600" s="22"/>
      <c r="H600" s="5"/>
      <c r="I600" s="5"/>
      <c r="J600" s="5"/>
      <c r="K600" s="5"/>
      <c r="L600" s="5"/>
      <c r="M600" s="5"/>
      <c r="N600" s="5"/>
      <c r="O600" s="5"/>
      <c r="P600" s="5"/>
      <c r="Q600" s="5"/>
      <c r="R600" s="5"/>
      <c r="S600" s="5"/>
    </row>
    <row r="601" spans="1:19" hidden="1" x14ac:dyDescent="0.2">
      <c r="A601" s="5"/>
      <c r="B601" s="5"/>
      <c r="C601" s="5"/>
      <c r="D601" s="5"/>
      <c r="E601" s="5"/>
      <c r="F601" s="5"/>
      <c r="G601" s="22"/>
      <c r="H601" s="5"/>
      <c r="I601" s="5"/>
      <c r="J601" s="5"/>
      <c r="K601" s="5"/>
      <c r="L601" s="5"/>
      <c r="M601" s="5"/>
      <c r="N601" s="5"/>
      <c r="O601" s="5"/>
      <c r="P601" s="5"/>
      <c r="Q601" s="5"/>
      <c r="R601" s="5"/>
      <c r="S601" s="5"/>
    </row>
    <row r="602" spans="1:19" hidden="1" x14ac:dyDescent="0.2">
      <c r="A602" s="5"/>
      <c r="B602" s="5"/>
      <c r="C602" s="5"/>
      <c r="D602" s="5"/>
      <c r="E602" s="5"/>
      <c r="F602" s="5"/>
      <c r="G602" s="22"/>
      <c r="H602" s="5"/>
      <c r="I602" s="5"/>
      <c r="J602" s="5"/>
      <c r="K602" s="5"/>
      <c r="L602" s="5"/>
      <c r="M602" s="5"/>
      <c r="N602" s="5"/>
      <c r="O602" s="5"/>
      <c r="P602" s="5"/>
      <c r="Q602" s="5"/>
      <c r="R602" s="5"/>
      <c r="S602" s="5"/>
    </row>
    <row r="603" spans="1:19" hidden="1" x14ac:dyDescent="0.2">
      <c r="A603" s="5"/>
      <c r="B603" s="5"/>
      <c r="C603" s="5"/>
      <c r="D603" s="5"/>
      <c r="E603" s="5"/>
      <c r="F603" s="5"/>
      <c r="G603" s="22"/>
      <c r="H603" s="5"/>
      <c r="I603" s="5"/>
      <c r="J603" s="5"/>
      <c r="K603" s="5"/>
      <c r="L603" s="5"/>
      <c r="M603" s="5"/>
      <c r="N603" s="5"/>
      <c r="O603" s="5"/>
      <c r="P603" s="5"/>
      <c r="Q603" s="5"/>
      <c r="R603" s="5"/>
      <c r="S603" s="5"/>
    </row>
    <row r="604" spans="1:19" hidden="1" x14ac:dyDescent="0.2">
      <c r="A604" s="5"/>
      <c r="B604" s="5"/>
      <c r="C604" s="5"/>
      <c r="D604" s="5"/>
      <c r="E604" s="5"/>
      <c r="F604" s="5"/>
      <c r="G604" s="22"/>
      <c r="H604" s="5"/>
      <c r="I604" s="5"/>
      <c r="J604" s="5"/>
      <c r="K604" s="5"/>
      <c r="L604" s="5"/>
      <c r="M604" s="5"/>
      <c r="N604" s="5"/>
      <c r="O604" s="5"/>
      <c r="P604" s="5"/>
      <c r="Q604" s="5"/>
      <c r="R604" s="5"/>
      <c r="S604" s="5"/>
    </row>
    <row r="605" spans="1:19" hidden="1" x14ac:dyDescent="0.2">
      <c r="A605" s="5"/>
      <c r="B605" s="5"/>
      <c r="C605" s="5"/>
      <c r="D605" s="5"/>
      <c r="E605" s="5"/>
      <c r="F605" s="5"/>
      <c r="G605" s="22"/>
      <c r="H605" s="5"/>
      <c r="I605" s="5"/>
      <c r="J605" s="5"/>
      <c r="K605" s="5"/>
      <c r="L605" s="5"/>
      <c r="M605" s="5"/>
      <c r="N605" s="5"/>
      <c r="O605" s="5"/>
      <c r="P605" s="5"/>
      <c r="Q605" s="5"/>
      <c r="R605" s="5"/>
      <c r="S605" s="5"/>
    </row>
    <row r="606" spans="1:19" hidden="1" x14ac:dyDescent="0.2">
      <c r="A606" s="5"/>
      <c r="B606" s="5"/>
      <c r="C606" s="5"/>
      <c r="D606" s="5"/>
      <c r="E606" s="5"/>
      <c r="F606" s="5"/>
      <c r="G606" s="22"/>
      <c r="H606" s="5"/>
      <c r="I606" s="5"/>
      <c r="J606" s="5"/>
      <c r="K606" s="5"/>
      <c r="L606" s="5"/>
      <c r="M606" s="5"/>
      <c r="N606" s="5"/>
      <c r="O606" s="5"/>
      <c r="P606" s="5"/>
      <c r="Q606" s="5"/>
      <c r="R606" s="5"/>
      <c r="S606" s="5"/>
    </row>
    <row r="607" spans="1:19" hidden="1" x14ac:dyDescent="0.2">
      <c r="A607" s="5"/>
      <c r="B607" s="5"/>
      <c r="C607" s="5"/>
      <c r="D607" s="5"/>
      <c r="E607" s="5"/>
      <c r="F607" s="5"/>
      <c r="G607" s="22"/>
      <c r="H607" s="5"/>
      <c r="I607" s="5"/>
      <c r="J607" s="5"/>
      <c r="K607" s="5"/>
      <c r="L607" s="5"/>
      <c r="M607" s="5"/>
      <c r="N607" s="5"/>
      <c r="O607" s="5"/>
      <c r="P607" s="5"/>
      <c r="Q607" s="5"/>
      <c r="R607" s="5"/>
      <c r="S607" s="5"/>
    </row>
    <row r="608" spans="1:19" hidden="1" x14ac:dyDescent="0.2">
      <c r="A608" s="5"/>
      <c r="B608" s="5"/>
      <c r="C608" s="5"/>
      <c r="D608" s="5"/>
      <c r="E608" s="5"/>
      <c r="F608" s="5"/>
      <c r="G608" s="22"/>
      <c r="H608" s="5"/>
      <c r="I608" s="5"/>
      <c r="J608" s="5"/>
      <c r="K608" s="5"/>
      <c r="L608" s="5"/>
      <c r="M608" s="5"/>
      <c r="N608" s="5"/>
      <c r="O608" s="5"/>
      <c r="P608" s="5"/>
      <c r="Q608" s="5"/>
      <c r="R608" s="5"/>
      <c r="S608" s="5"/>
    </row>
    <row r="609" spans="1:19" hidden="1" x14ac:dyDescent="0.2">
      <c r="A609" s="5"/>
      <c r="B609" s="5"/>
      <c r="C609" s="5"/>
      <c r="D609" s="5"/>
      <c r="E609" s="5"/>
      <c r="F609" s="5"/>
      <c r="G609" s="22"/>
      <c r="H609" s="5"/>
      <c r="I609" s="5"/>
      <c r="J609" s="5"/>
      <c r="K609" s="5"/>
      <c r="L609" s="5"/>
      <c r="M609" s="5"/>
      <c r="N609" s="5"/>
      <c r="O609" s="5"/>
      <c r="P609" s="5"/>
      <c r="Q609" s="5"/>
      <c r="R609" s="5"/>
      <c r="S609" s="5"/>
    </row>
    <row r="610" spans="1:19" hidden="1" x14ac:dyDescent="0.2">
      <c r="A610" s="5"/>
      <c r="B610" s="5"/>
      <c r="C610" s="5"/>
      <c r="D610" s="5"/>
      <c r="E610" s="5"/>
      <c r="F610" s="5"/>
      <c r="G610" s="22"/>
      <c r="H610" s="5"/>
      <c r="I610" s="5"/>
      <c r="J610" s="5"/>
      <c r="K610" s="5"/>
      <c r="L610" s="5"/>
      <c r="M610" s="5"/>
      <c r="N610" s="5"/>
      <c r="O610" s="5"/>
      <c r="P610" s="5"/>
      <c r="Q610" s="5"/>
      <c r="R610" s="5"/>
      <c r="S610" s="5"/>
    </row>
    <row r="611" spans="1:19" hidden="1" x14ac:dyDescent="0.2">
      <c r="A611" s="5"/>
      <c r="B611" s="5"/>
      <c r="C611" s="5"/>
      <c r="D611" s="5"/>
      <c r="E611" s="5"/>
      <c r="F611" s="5"/>
      <c r="G611" s="22"/>
      <c r="H611" s="5"/>
      <c r="I611" s="5"/>
      <c r="J611" s="5"/>
      <c r="K611" s="5"/>
      <c r="L611" s="5"/>
      <c r="M611" s="5"/>
      <c r="N611" s="5"/>
      <c r="O611" s="5"/>
      <c r="P611" s="5"/>
      <c r="Q611" s="5"/>
      <c r="R611" s="5"/>
      <c r="S611" s="5"/>
    </row>
    <row r="612" spans="1:19" hidden="1" x14ac:dyDescent="0.2">
      <c r="A612" s="5"/>
      <c r="B612" s="5"/>
      <c r="C612" s="5"/>
      <c r="D612" s="5"/>
      <c r="E612" s="5"/>
      <c r="F612" s="5"/>
      <c r="G612" s="22"/>
      <c r="H612" s="5"/>
      <c r="I612" s="5"/>
      <c r="J612" s="5"/>
      <c r="K612" s="5"/>
      <c r="L612" s="5"/>
      <c r="M612" s="5"/>
      <c r="N612" s="5"/>
      <c r="O612" s="5"/>
      <c r="P612" s="5"/>
      <c r="Q612" s="5"/>
      <c r="R612" s="5"/>
      <c r="S612" s="5"/>
    </row>
    <row r="613" spans="1:19" hidden="1" x14ac:dyDescent="0.2">
      <c r="A613" s="5"/>
      <c r="B613" s="5"/>
      <c r="C613" s="5"/>
      <c r="D613" s="5"/>
      <c r="E613" s="5"/>
      <c r="F613" s="5"/>
      <c r="G613" s="22"/>
      <c r="H613" s="5"/>
      <c r="I613" s="5"/>
      <c r="J613" s="5"/>
      <c r="K613" s="5"/>
      <c r="L613" s="5"/>
      <c r="M613" s="5"/>
      <c r="N613" s="5"/>
      <c r="O613" s="5"/>
      <c r="P613" s="5"/>
      <c r="Q613" s="5"/>
      <c r="R613" s="5"/>
      <c r="S613" s="5"/>
    </row>
    <row r="614" spans="1:19" hidden="1" x14ac:dyDescent="0.2">
      <c r="A614" s="5"/>
      <c r="B614" s="5"/>
      <c r="C614" s="5"/>
      <c r="D614" s="5"/>
      <c r="E614" s="5"/>
      <c r="F614" s="5"/>
      <c r="G614" s="22"/>
      <c r="H614" s="5"/>
      <c r="I614" s="5"/>
      <c r="J614" s="5"/>
      <c r="K614" s="5"/>
      <c r="L614" s="5"/>
      <c r="M614" s="5"/>
      <c r="N614" s="5"/>
      <c r="O614" s="5"/>
      <c r="P614" s="5"/>
      <c r="Q614" s="5"/>
      <c r="R614" s="5"/>
      <c r="S614" s="5"/>
    </row>
    <row r="615" spans="1:19" hidden="1" x14ac:dyDescent="0.2">
      <c r="A615" s="5"/>
      <c r="B615" s="5"/>
      <c r="C615" s="5"/>
      <c r="D615" s="5"/>
      <c r="E615" s="5"/>
      <c r="F615" s="5"/>
      <c r="G615" s="22"/>
      <c r="H615" s="5"/>
      <c r="I615" s="5"/>
      <c r="J615" s="5"/>
      <c r="K615" s="5"/>
      <c r="L615" s="5"/>
      <c r="M615" s="5"/>
      <c r="N615" s="5"/>
      <c r="O615" s="5"/>
      <c r="P615" s="5"/>
      <c r="Q615" s="5"/>
      <c r="R615" s="5"/>
      <c r="S615" s="5"/>
    </row>
    <row r="616" spans="1:19" hidden="1" x14ac:dyDescent="0.2">
      <c r="A616" s="5"/>
      <c r="B616" s="5"/>
      <c r="C616" s="5"/>
      <c r="D616" s="5"/>
      <c r="E616" s="5"/>
      <c r="F616" s="5"/>
      <c r="G616" s="22"/>
      <c r="H616" s="5"/>
      <c r="I616" s="5"/>
      <c r="J616" s="5"/>
      <c r="K616" s="5"/>
      <c r="L616" s="5"/>
      <c r="M616" s="5"/>
      <c r="N616" s="5"/>
      <c r="O616" s="5"/>
      <c r="P616" s="5"/>
      <c r="Q616" s="5"/>
      <c r="R616" s="5"/>
      <c r="S616" s="5"/>
    </row>
    <row r="617" spans="1:19" hidden="1" x14ac:dyDescent="0.2">
      <c r="A617" s="5"/>
      <c r="B617" s="5"/>
      <c r="C617" s="5"/>
      <c r="D617" s="5"/>
      <c r="E617" s="5"/>
      <c r="F617" s="5"/>
      <c r="G617" s="22"/>
      <c r="H617" s="5"/>
      <c r="I617" s="5"/>
      <c r="J617" s="5"/>
      <c r="K617" s="5"/>
      <c r="L617" s="5"/>
      <c r="M617" s="5"/>
      <c r="N617" s="5"/>
      <c r="O617" s="5"/>
      <c r="P617" s="5"/>
      <c r="Q617" s="5"/>
      <c r="R617" s="5"/>
      <c r="S617" s="5"/>
    </row>
    <row r="618" spans="1:19" hidden="1" x14ac:dyDescent="0.2">
      <c r="A618" s="5"/>
      <c r="B618" s="5"/>
      <c r="C618" s="5"/>
      <c r="D618" s="5"/>
      <c r="E618" s="5"/>
      <c r="F618" s="5"/>
      <c r="G618" s="22"/>
      <c r="H618" s="5"/>
      <c r="I618" s="5"/>
      <c r="J618" s="5"/>
      <c r="K618" s="5"/>
      <c r="L618" s="5"/>
      <c r="M618" s="5"/>
      <c r="N618" s="5"/>
      <c r="O618" s="5"/>
      <c r="P618" s="5"/>
      <c r="Q618" s="5"/>
      <c r="R618" s="5"/>
      <c r="S618" s="5"/>
    </row>
    <row r="619" spans="1:19" hidden="1" x14ac:dyDescent="0.2">
      <c r="A619" s="5"/>
      <c r="B619" s="5"/>
      <c r="C619" s="5"/>
      <c r="D619" s="5"/>
      <c r="E619" s="5"/>
      <c r="F619" s="5"/>
      <c r="G619" s="22"/>
      <c r="H619" s="5"/>
      <c r="I619" s="5"/>
      <c r="J619" s="5"/>
      <c r="K619" s="5"/>
      <c r="L619" s="5"/>
      <c r="M619" s="5"/>
      <c r="N619" s="5"/>
      <c r="O619" s="5"/>
      <c r="P619" s="5"/>
      <c r="Q619" s="5"/>
      <c r="R619" s="5"/>
      <c r="S619" s="5"/>
    </row>
    <row r="620" spans="1:19" hidden="1" x14ac:dyDescent="0.2">
      <c r="A620" s="5"/>
      <c r="B620" s="5"/>
      <c r="C620" s="5"/>
      <c r="D620" s="5"/>
      <c r="E620" s="5"/>
      <c r="F620" s="5"/>
      <c r="G620" s="22"/>
      <c r="H620" s="5"/>
      <c r="I620" s="5"/>
      <c r="J620" s="5"/>
      <c r="K620" s="5"/>
      <c r="L620" s="5"/>
      <c r="M620" s="5"/>
      <c r="N620" s="5"/>
      <c r="O620" s="5"/>
      <c r="P620" s="5"/>
      <c r="Q620" s="5"/>
      <c r="R620" s="5"/>
      <c r="S620" s="5"/>
    </row>
    <row r="621" spans="1:19" hidden="1" x14ac:dyDescent="0.2">
      <c r="A621" s="5"/>
      <c r="B621" s="5"/>
      <c r="C621" s="5"/>
      <c r="D621" s="5"/>
      <c r="E621" s="5"/>
      <c r="F621" s="5"/>
      <c r="G621" s="22"/>
      <c r="H621" s="5"/>
      <c r="I621" s="5"/>
      <c r="J621" s="5"/>
      <c r="K621" s="5"/>
      <c r="L621" s="5"/>
      <c r="M621" s="5"/>
      <c r="N621" s="5"/>
      <c r="O621" s="5"/>
      <c r="P621" s="5"/>
      <c r="Q621" s="5"/>
      <c r="R621" s="5"/>
      <c r="S621" s="5"/>
    </row>
    <row r="622" spans="1:19" hidden="1" x14ac:dyDescent="0.2">
      <c r="A622" s="5"/>
      <c r="B622" s="5"/>
      <c r="C622" s="5"/>
      <c r="D622" s="5"/>
      <c r="E622" s="5"/>
      <c r="F622" s="5"/>
      <c r="G622" s="22"/>
      <c r="H622" s="5"/>
      <c r="I622" s="5"/>
      <c r="J622" s="5"/>
      <c r="K622" s="5"/>
      <c r="L622" s="5"/>
      <c r="M622" s="5"/>
      <c r="N622" s="5"/>
      <c r="O622" s="5"/>
      <c r="P622" s="5"/>
      <c r="Q622" s="5"/>
      <c r="R622" s="5"/>
      <c r="S622" s="5"/>
    </row>
    <row r="623" spans="1:19" hidden="1" x14ac:dyDescent="0.2">
      <c r="A623" s="5"/>
      <c r="B623" s="5"/>
      <c r="C623" s="5"/>
      <c r="D623" s="5"/>
      <c r="E623" s="5"/>
      <c r="F623" s="5"/>
      <c r="G623" s="22"/>
      <c r="H623" s="5"/>
      <c r="I623" s="5"/>
      <c r="J623" s="5"/>
      <c r="K623" s="5"/>
      <c r="L623" s="5"/>
      <c r="M623" s="5"/>
      <c r="N623" s="5"/>
      <c r="O623" s="5"/>
      <c r="P623" s="5"/>
      <c r="Q623" s="5"/>
      <c r="R623" s="5"/>
      <c r="S623" s="5"/>
    </row>
    <row r="624" spans="1:19" hidden="1" x14ac:dyDescent="0.2">
      <c r="A624" s="5"/>
      <c r="B624" s="5"/>
      <c r="C624" s="5"/>
      <c r="D624" s="5"/>
      <c r="E624" s="5"/>
      <c r="F624" s="5"/>
      <c r="G624" s="22"/>
      <c r="H624" s="5"/>
      <c r="I624" s="5"/>
      <c r="J624" s="5"/>
      <c r="K624" s="5"/>
      <c r="L624" s="5"/>
      <c r="M624" s="5"/>
      <c r="N624" s="5"/>
      <c r="O624" s="5"/>
      <c r="P624" s="5"/>
      <c r="Q624" s="5"/>
      <c r="R624" s="5"/>
      <c r="S624" s="5"/>
    </row>
    <row r="625" spans="1:19" hidden="1" x14ac:dyDescent="0.2">
      <c r="A625" s="5"/>
      <c r="B625" s="5"/>
      <c r="C625" s="5"/>
      <c r="D625" s="5"/>
      <c r="E625" s="5"/>
      <c r="F625" s="5"/>
      <c r="G625" s="22"/>
      <c r="H625" s="5"/>
      <c r="I625" s="5"/>
      <c r="J625" s="5"/>
      <c r="K625" s="5"/>
      <c r="L625" s="5"/>
      <c r="M625" s="5"/>
      <c r="N625" s="5"/>
      <c r="O625" s="5"/>
      <c r="P625" s="5"/>
      <c r="Q625" s="5"/>
      <c r="R625" s="5"/>
      <c r="S625" s="5"/>
    </row>
    <row r="626" spans="1:19" hidden="1" x14ac:dyDescent="0.2">
      <c r="A626" s="5"/>
      <c r="B626" s="5"/>
      <c r="C626" s="5"/>
      <c r="D626" s="5"/>
      <c r="E626" s="5"/>
      <c r="F626" s="5"/>
      <c r="G626" s="22"/>
      <c r="H626" s="5"/>
      <c r="I626" s="5"/>
      <c r="J626" s="5"/>
      <c r="K626" s="5"/>
      <c r="L626" s="5"/>
      <c r="M626" s="5"/>
      <c r="N626" s="5"/>
      <c r="O626" s="5"/>
      <c r="P626" s="5"/>
      <c r="Q626" s="5"/>
      <c r="R626" s="5"/>
      <c r="S626" s="5"/>
    </row>
    <row r="627" spans="1:19" hidden="1" x14ac:dyDescent="0.2">
      <c r="A627" s="5"/>
      <c r="B627" s="5"/>
      <c r="C627" s="5"/>
      <c r="D627" s="5"/>
      <c r="E627" s="5"/>
      <c r="F627" s="5"/>
      <c r="G627" s="22"/>
      <c r="H627" s="5"/>
      <c r="I627" s="5"/>
      <c r="J627" s="5"/>
      <c r="K627" s="5"/>
      <c r="L627" s="5"/>
      <c r="M627" s="5"/>
      <c r="N627" s="5"/>
      <c r="O627" s="5"/>
      <c r="P627" s="5"/>
      <c r="Q627" s="5"/>
      <c r="R627" s="5"/>
      <c r="S627" s="5"/>
    </row>
    <row r="628" spans="1:19" hidden="1" x14ac:dyDescent="0.2">
      <c r="A628" s="5"/>
      <c r="B628" s="5"/>
      <c r="C628" s="5"/>
      <c r="D628" s="5"/>
      <c r="E628" s="5"/>
      <c r="F628" s="5"/>
      <c r="G628" s="22"/>
      <c r="H628" s="5"/>
      <c r="I628" s="5"/>
      <c r="J628" s="5"/>
      <c r="K628" s="5"/>
      <c r="L628" s="5"/>
      <c r="M628" s="5"/>
      <c r="N628" s="5"/>
      <c r="O628" s="5"/>
      <c r="P628" s="5"/>
      <c r="Q628" s="5"/>
      <c r="R628" s="5"/>
      <c r="S628" s="5"/>
    </row>
    <row r="629" spans="1:19" hidden="1" x14ac:dyDescent="0.2">
      <c r="A629" s="5"/>
      <c r="B629" s="5"/>
      <c r="C629" s="5"/>
      <c r="D629" s="5"/>
      <c r="E629" s="5"/>
      <c r="F629" s="5"/>
      <c r="G629" s="22"/>
      <c r="H629" s="5"/>
      <c r="I629" s="5"/>
      <c r="J629" s="5"/>
      <c r="K629" s="5"/>
      <c r="L629" s="5"/>
      <c r="M629" s="5"/>
      <c r="N629" s="5"/>
      <c r="O629" s="5"/>
      <c r="P629" s="5"/>
      <c r="Q629" s="5"/>
      <c r="R629" s="5"/>
      <c r="S629" s="5"/>
    </row>
    <row r="630" spans="1:19" hidden="1" x14ac:dyDescent="0.2">
      <c r="A630" s="5"/>
      <c r="B630" s="5"/>
      <c r="C630" s="5"/>
      <c r="D630" s="5"/>
      <c r="E630" s="5"/>
      <c r="F630" s="5"/>
      <c r="G630" s="22"/>
      <c r="H630" s="5"/>
      <c r="I630" s="5"/>
      <c r="J630" s="5"/>
      <c r="K630" s="5"/>
      <c r="L630" s="5"/>
      <c r="M630" s="5"/>
      <c r="N630" s="5"/>
      <c r="O630" s="5"/>
      <c r="P630" s="5"/>
      <c r="Q630" s="5"/>
      <c r="R630" s="5"/>
      <c r="S630" s="5"/>
    </row>
    <row r="631" spans="1:19" hidden="1" x14ac:dyDescent="0.2">
      <c r="A631" s="5"/>
      <c r="B631" s="5"/>
      <c r="C631" s="5"/>
      <c r="D631" s="5"/>
      <c r="E631" s="5"/>
      <c r="F631" s="5"/>
      <c r="G631" s="22"/>
      <c r="H631" s="5"/>
      <c r="I631" s="5"/>
      <c r="J631" s="5"/>
      <c r="K631" s="5"/>
      <c r="L631" s="5"/>
      <c r="M631" s="5"/>
      <c r="N631" s="5"/>
      <c r="O631" s="5"/>
      <c r="P631" s="5"/>
      <c r="Q631" s="5"/>
      <c r="R631" s="5"/>
      <c r="S631" s="5"/>
    </row>
    <row r="632" spans="1:19" hidden="1" x14ac:dyDescent="0.2">
      <c r="A632" s="5"/>
      <c r="B632" s="5"/>
      <c r="C632" s="5"/>
      <c r="D632" s="5"/>
      <c r="E632" s="5"/>
      <c r="F632" s="5"/>
      <c r="G632" s="22"/>
      <c r="H632" s="5"/>
      <c r="I632" s="5"/>
      <c r="J632" s="5"/>
      <c r="K632" s="5"/>
      <c r="L632" s="5"/>
      <c r="M632" s="5"/>
      <c r="N632" s="5"/>
      <c r="O632" s="5"/>
      <c r="P632" s="5"/>
      <c r="Q632" s="5"/>
      <c r="R632" s="5"/>
      <c r="S632" s="5"/>
    </row>
    <row r="633" spans="1:19" hidden="1" x14ac:dyDescent="0.2">
      <c r="A633" s="5"/>
      <c r="B633" s="5"/>
      <c r="C633" s="5"/>
      <c r="D633" s="5"/>
      <c r="E633" s="5"/>
      <c r="F633" s="5"/>
      <c r="G633" s="22"/>
      <c r="H633" s="5"/>
      <c r="I633" s="5"/>
      <c r="J633" s="5"/>
      <c r="K633" s="5"/>
      <c r="L633" s="5"/>
      <c r="M633" s="5"/>
      <c r="N633" s="5"/>
      <c r="O633" s="5"/>
      <c r="P633" s="5"/>
      <c r="Q633" s="5"/>
      <c r="R633" s="5"/>
      <c r="S633" s="5"/>
    </row>
    <row r="634" spans="1:19" hidden="1" x14ac:dyDescent="0.2">
      <c r="A634" s="5"/>
      <c r="B634" s="5"/>
      <c r="C634" s="5"/>
      <c r="D634" s="5"/>
      <c r="E634" s="5"/>
      <c r="F634" s="5"/>
      <c r="G634" s="22"/>
      <c r="H634" s="5"/>
      <c r="I634" s="5"/>
      <c r="J634" s="5"/>
      <c r="K634" s="5"/>
      <c r="L634" s="5"/>
      <c r="M634" s="5"/>
      <c r="N634" s="5"/>
      <c r="O634" s="5"/>
      <c r="P634" s="5"/>
      <c r="Q634" s="5"/>
      <c r="R634" s="5"/>
      <c r="S634" s="5"/>
    </row>
    <row r="635" spans="1:19" hidden="1" x14ac:dyDescent="0.2">
      <c r="A635" s="5"/>
      <c r="B635" s="5"/>
      <c r="C635" s="5"/>
      <c r="D635" s="5"/>
      <c r="E635" s="5"/>
      <c r="F635" s="5"/>
      <c r="G635" s="22"/>
      <c r="H635" s="5"/>
      <c r="I635" s="5"/>
      <c r="J635" s="5"/>
      <c r="K635" s="5"/>
      <c r="L635" s="5"/>
      <c r="M635" s="5"/>
      <c r="N635" s="5"/>
      <c r="O635" s="5"/>
      <c r="P635" s="5"/>
      <c r="Q635" s="5"/>
      <c r="R635" s="5"/>
      <c r="S635" s="5"/>
    </row>
    <row r="636" spans="1:19" hidden="1" x14ac:dyDescent="0.2">
      <c r="A636" s="5"/>
      <c r="B636" s="5"/>
      <c r="C636" s="5"/>
      <c r="D636" s="5"/>
      <c r="E636" s="5"/>
      <c r="F636" s="5"/>
      <c r="G636" s="22"/>
      <c r="H636" s="5"/>
      <c r="I636" s="5"/>
      <c r="J636" s="5"/>
      <c r="K636" s="5"/>
      <c r="L636" s="5"/>
      <c r="M636" s="5"/>
      <c r="N636" s="5"/>
      <c r="O636" s="5"/>
      <c r="P636" s="5"/>
      <c r="Q636" s="5"/>
      <c r="R636" s="5"/>
      <c r="S636" s="5"/>
    </row>
    <row r="637" spans="1:19" hidden="1" x14ac:dyDescent="0.2">
      <c r="A637" s="5"/>
      <c r="B637" s="5"/>
      <c r="C637" s="5"/>
      <c r="D637" s="5"/>
      <c r="E637" s="5"/>
      <c r="F637" s="5"/>
      <c r="G637" s="22"/>
      <c r="H637" s="5"/>
      <c r="I637" s="5"/>
      <c r="J637" s="5"/>
      <c r="K637" s="5"/>
      <c r="L637" s="5"/>
      <c r="M637" s="5"/>
      <c r="N637" s="5"/>
      <c r="O637" s="5"/>
      <c r="P637" s="5"/>
      <c r="Q637" s="5"/>
      <c r="R637" s="5"/>
      <c r="S637" s="5"/>
    </row>
    <row r="638" spans="1:19" hidden="1" x14ac:dyDescent="0.2">
      <c r="A638" s="5"/>
      <c r="B638" s="5"/>
      <c r="C638" s="5"/>
      <c r="D638" s="5"/>
      <c r="E638" s="5"/>
      <c r="F638" s="5"/>
      <c r="G638" s="22"/>
      <c r="H638" s="5"/>
      <c r="I638" s="5"/>
      <c r="J638" s="5"/>
      <c r="K638" s="5"/>
      <c r="L638" s="5"/>
      <c r="M638" s="5"/>
      <c r="N638" s="5"/>
      <c r="O638" s="5"/>
      <c r="P638" s="5"/>
      <c r="Q638" s="5"/>
      <c r="R638" s="5"/>
      <c r="S638" s="5"/>
    </row>
    <row r="639" spans="1:19" hidden="1" x14ac:dyDescent="0.2">
      <c r="A639" s="5"/>
      <c r="B639" s="5"/>
      <c r="C639" s="5"/>
      <c r="D639" s="5"/>
      <c r="E639" s="5"/>
      <c r="F639" s="5"/>
      <c r="G639" s="22"/>
      <c r="H639" s="5"/>
      <c r="I639" s="5"/>
      <c r="J639" s="5"/>
      <c r="K639" s="5"/>
      <c r="L639" s="5"/>
      <c r="M639" s="5"/>
      <c r="N639" s="5"/>
      <c r="O639" s="5"/>
      <c r="P639" s="5"/>
      <c r="Q639" s="5"/>
      <c r="R639" s="5"/>
      <c r="S639" s="5"/>
    </row>
    <row r="640" spans="1:19" hidden="1" x14ac:dyDescent="0.2">
      <c r="A640" s="5"/>
      <c r="B640" s="5"/>
      <c r="C640" s="5"/>
      <c r="D640" s="5"/>
      <c r="E640" s="5"/>
      <c r="F640" s="5"/>
      <c r="G640" s="22"/>
      <c r="H640" s="5"/>
      <c r="I640" s="5"/>
      <c r="J640" s="5"/>
      <c r="K640" s="5"/>
      <c r="L640" s="5"/>
      <c r="M640" s="5"/>
      <c r="N640" s="5"/>
      <c r="O640" s="5"/>
      <c r="P640" s="5"/>
      <c r="Q640" s="5"/>
      <c r="R640" s="5"/>
      <c r="S640" s="5"/>
    </row>
    <row r="641" spans="1:19" hidden="1" x14ac:dyDescent="0.2">
      <c r="A641" s="5"/>
      <c r="B641" s="5"/>
      <c r="C641" s="5"/>
      <c r="D641" s="5"/>
      <c r="E641" s="5"/>
      <c r="F641" s="5"/>
      <c r="G641" s="22"/>
      <c r="H641" s="5"/>
      <c r="I641" s="5"/>
      <c r="J641" s="5"/>
      <c r="K641" s="5"/>
      <c r="L641" s="5"/>
      <c r="M641" s="5"/>
      <c r="N641" s="5"/>
      <c r="O641" s="5"/>
      <c r="P641" s="5"/>
      <c r="Q641" s="5"/>
      <c r="R641" s="5"/>
      <c r="S641" s="5"/>
    </row>
    <row r="642" spans="1:19" hidden="1" x14ac:dyDescent="0.2">
      <c r="A642" s="5"/>
      <c r="B642" s="5"/>
      <c r="C642" s="5"/>
      <c r="D642" s="5"/>
      <c r="E642" s="5"/>
      <c r="F642" s="5"/>
      <c r="G642" s="22"/>
      <c r="H642" s="5"/>
      <c r="I642" s="5"/>
      <c r="J642" s="5"/>
      <c r="K642" s="5"/>
      <c r="L642" s="5"/>
      <c r="M642" s="5"/>
      <c r="N642" s="5"/>
      <c r="O642" s="5"/>
      <c r="P642" s="5"/>
      <c r="Q642" s="5"/>
      <c r="R642" s="5"/>
      <c r="S642" s="5"/>
    </row>
    <row r="643" spans="1:19" hidden="1" x14ac:dyDescent="0.2">
      <c r="A643" s="5"/>
      <c r="B643" s="5"/>
      <c r="C643" s="5"/>
      <c r="D643" s="5"/>
      <c r="E643" s="5"/>
      <c r="F643" s="5"/>
      <c r="G643" s="22"/>
      <c r="H643" s="5"/>
      <c r="I643" s="5"/>
      <c r="J643" s="5"/>
      <c r="K643" s="5"/>
      <c r="L643" s="5"/>
      <c r="M643" s="5"/>
      <c r="N643" s="5"/>
      <c r="O643" s="5"/>
      <c r="P643" s="5"/>
      <c r="Q643" s="5"/>
      <c r="R643" s="5"/>
      <c r="S643" s="5"/>
    </row>
    <row r="644" spans="1:19" hidden="1" x14ac:dyDescent="0.2">
      <c r="A644" s="5"/>
      <c r="B644" s="5"/>
      <c r="C644" s="5"/>
      <c r="D644" s="5"/>
      <c r="E644" s="5"/>
      <c r="F644" s="5"/>
      <c r="G644" s="22"/>
      <c r="H644" s="5"/>
      <c r="I644" s="5"/>
      <c r="J644" s="5"/>
      <c r="K644" s="5"/>
      <c r="L644" s="5"/>
      <c r="M644" s="5"/>
      <c r="N644" s="5"/>
      <c r="O644" s="5"/>
      <c r="P644" s="5"/>
      <c r="Q644" s="5"/>
      <c r="R644" s="5"/>
      <c r="S644" s="5"/>
    </row>
    <row r="645" spans="1:19" hidden="1" x14ac:dyDescent="0.2">
      <c r="A645" s="5"/>
      <c r="B645" s="5"/>
      <c r="C645" s="5"/>
      <c r="D645" s="5"/>
      <c r="E645" s="5"/>
      <c r="F645" s="5"/>
      <c r="G645" s="22"/>
      <c r="H645" s="5"/>
      <c r="I645" s="5"/>
      <c r="J645" s="5"/>
      <c r="K645" s="5"/>
      <c r="L645" s="5"/>
      <c r="M645" s="5"/>
      <c r="N645" s="5"/>
      <c r="O645" s="5"/>
      <c r="P645" s="5"/>
      <c r="Q645" s="5"/>
      <c r="R645" s="5"/>
      <c r="S645" s="5"/>
    </row>
    <row r="646" spans="1:19" hidden="1" x14ac:dyDescent="0.2">
      <c r="A646" s="5"/>
      <c r="B646" s="5"/>
      <c r="C646" s="5"/>
      <c r="D646" s="5"/>
      <c r="E646" s="5"/>
      <c r="F646" s="5"/>
      <c r="G646" s="22"/>
      <c r="H646" s="5"/>
      <c r="I646" s="5"/>
      <c r="J646" s="5"/>
      <c r="K646" s="5"/>
      <c r="L646" s="5"/>
      <c r="M646" s="5"/>
      <c r="N646" s="5"/>
      <c r="O646" s="5"/>
      <c r="P646" s="5"/>
      <c r="Q646" s="5"/>
      <c r="R646" s="5"/>
      <c r="S646" s="5"/>
    </row>
    <row r="647" spans="1:19" hidden="1" x14ac:dyDescent="0.2">
      <c r="A647" s="5"/>
      <c r="B647" s="5"/>
      <c r="C647" s="5"/>
      <c r="D647" s="5"/>
      <c r="E647" s="5"/>
      <c r="F647" s="5"/>
      <c r="G647" s="22"/>
      <c r="H647" s="5"/>
      <c r="I647" s="5"/>
      <c r="J647" s="5"/>
      <c r="K647" s="5"/>
      <c r="L647" s="5"/>
      <c r="M647" s="5"/>
      <c r="N647" s="5"/>
      <c r="O647" s="5"/>
      <c r="P647" s="5"/>
      <c r="Q647" s="5"/>
      <c r="R647" s="5"/>
      <c r="S647" s="5"/>
    </row>
    <row r="648" spans="1:19" hidden="1" x14ac:dyDescent="0.2">
      <c r="A648" s="5"/>
      <c r="B648" s="5"/>
      <c r="C648" s="5"/>
      <c r="D648" s="5"/>
      <c r="E648" s="5"/>
      <c r="F648" s="5"/>
      <c r="G648" s="22"/>
      <c r="H648" s="5"/>
      <c r="I648" s="5"/>
      <c r="J648" s="5"/>
      <c r="K648" s="5"/>
      <c r="L648" s="5"/>
      <c r="M648" s="5"/>
      <c r="N648" s="5"/>
      <c r="O648" s="5"/>
      <c r="P648" s="5"/>
      <c r="Q648" s="5"/>
      <c r="R648" s="5"/>
      <c r="S648" s="5"/>
    </row>
    <row r="649" spans="1:19" hidden="1" x14ac:dyDescent="0.2">
      <c r="A649" s="5"/>
      <c r="B649" s="5"/>
      <c r="C649" s="5"/>
      <c r="D649" s="5"/>
      <c r="E649" s="5"/>
      <c r="F649" s="5"/>
      <c r="G649" s="22"/>
      <c r="H649" s="5"/>
      <c r="I649" s="5"/>
      <c r="J649" s="5"/>
      <c r="K649" s="5"/>
      <c r="L649" s="5"/>
      <c r="M649" s="5"/>
      <c r="N649" s="5"/>
      <c r="O649" s="5"/>
      <c r="P649" s="5"/>
      <c r="Q649" s="5"/>
      <c r="R649" s="5"/>
      <c r="S649" s="5"/>
    </row>
    <row r="650" spans="1:19" hidden="1" x14ac:dyDescent="0.2">
      <c r="A650" s="5"/>
      <c r="B650" s="5"/>
      <c r="C650" s="5"/>
      <c r="D650" s="5"/>
      <c r="E650" s="5"/>
      <c r="F650" s="5"/>
      <c r="G650" s="22"/>
      <c r="H650" s="5"/>
      <c r="I650" s="5"/>
      <c r="J650" s="5"/>
      <c r="K650" s="5"/>
      <c r="L650" s="5"/>
      <c r="M650" s="5"/>
      <c r="N650" s="5"/>
      <c r="O650" s="5"/>
      <c r="P650" s="5"/>
      <c r="Q650" s="5"/>
      <c r="R650" s="5"/>
      <c r="S650" s="5"/>
    </row>
    <row r="651" spans="1:19" hidden="1" x14ac:dyDescent="0.2">
      <c r="A651" s="5"/>
      <c r="B651" s="5"/>
      <c r="C651" s="5"/>
      <c r="D651" s="5"/>
      <c r="E651" s="5"/>
      <c r="F651" s="5"/>
      <c r="G651" s="22"/>
      <c r="H651" s="5"/>
      <c r="I651" s="5"/>
      <c r="J651" s="5"/>
      <c r="K651" s="5"/>
      <c r="L651" s="5"/>
      <c r="M651" s="5"/>
      <c r="N651" s="5"/>
      <c r="O651" s="5"/>
      <c r="P651" s="5"/>
      <c r="Q651" s="5"/>
      <c r="R651" s="5"/>
      <c r="S651" s="5"/>
    </row>
    <row r="652" spans="1:19" hidden="1" x14ac:dyDescent="0.2">
      <c r="A652" s="5"/>
      <c r="B652" s="5"/>
      <c r="C652" s="5"/>
      <c r="D652" s="5"/>
      <c r="E652" s="5"/>
      <c r="F652" s="5"/>
      <c r="G652" s="22"/>
      <c r="H652" s="5"/>
      <c r="I652" s="5"/>
      <c r="J652" s="5"/>
      <c r="K652" s="5"/>
      <c r="L652" s="5"/>
      <c r="M652" s="5"/>
      <c r="N652" s="5"/>
      <c r="O652" s="5"/>
      <c r="P652" s="5"/>
      <c r="Q652" s="5"/>
      <c r="R652" s="5"/>
      <c r="S652" s="5"/>
    </row>
    <row r="653" spans="1:19" hidden="1" x14ac:dyDescent="0.2">
      <c r="A653" s="5"/>
      <c r="B653" s="5"/>
      <c r="C653" s="5"/>
      <c r="D653" s="5"/>
      <c r="E653" s="5"/>
      <c r="F653" s="5"/>
      <c r="G653" s="22"/>
      <c r="H653" s="5"/>
      <c r="I653" s="5"/>
      <c r="J653" s="5"/>
      <c r="K653" s="5"/>
      <c r="L653" s="5"/>
      <c r="M653" s="5"/>
      <c r="N653" s="5"/>
      <c r="O653" s="5"/>
      <c r="P653" s="5"/>
      <c r="Q653" s="5"/>
      <c r="R653" s="5"/>
      <c r="S653" s="5"/>
    </row>
    <row r="654" spans="1:19" hidden="1" x14ac:dyDescent="0.2">
      <c r="A654" s="5"/>
      <c r="B654" s="5"/>
      <c r="C654" s="5"/>
      <c r="D654" s="5"/>
      <c r="E654" s="5"/>
      <c r="F654" s="5"/>
      <c r="G654" s="22"/>
      <c r="H654" s="5"/>
      <c r="I654" s="5"/>
      <c r="J654" s="5"/>
      <c r="K654" s="5"/>
      <c r="L654" s="5"/>
      <c r="M654" s="5"/>
      <c r="N654" s="5"/>
      <c r="O654" s="5"/>
      <c r="P654" s="5"/>
      <c r="Q654" s="5"/>
      <c r="R654" s="5"/>
      <c r="S654" s="5"/>
    </row>
    <row r="655" spans="1:19" hidden="1" x14ac:dyDescent="0.2">
      <c r="A655" s="5"/>
      <c r="B655" s="5"/>
      <c r="C655" s="5"/>
      <c r="D655" s="5"/>
      <c r="E655" s="5"/>
      <c r="F655" s="5"/>
      <c r="G655" s="22"/>
      <c r="H655" s="5"/>
      <c r="I655" s="5"/>
      <c r="J655" s="5"/>
      <c r="K655" s="5"/>
      <c r="L655" s="5"/>
      <c r="M655" s="5"/>
      <c r="N655" s="5"/>
      <c r="O655" s="5"/>
      <c r="P655" s="5"/>
      <c r="Q655" s="5"/>
      <c r="R655" s="5"/>
      <c r="S655" s="5"/>
    </row>
    <row r="656" spans="1:19" hidden="1" x14ac:dyDescent="0.2">
      <c r="A656" s="5"/>
      <c r="B656" s="5"/>
      <c r="C656" s="5"/>
      <c r="D656" s="5"/>
      <c r="E656" s="5"/>
      <c r="F656" s="5"/>
      <c r="G656" s="22"/>
      <c r="H656" s="5"/>
      <c r="I656" s="5"/>
      <c r="J656" s="5"/>
      <c r="K656" s="5"/>
      <c r="L656" s="5"/>
      <c r="M656" s="5"/>
      <c r="N656" s="5"/>
      <c r="O656" s="5"/>
      <c r="P656" s="5"/>
      <c r="Q656" s="5"/>
      <c r="R656" s="5"/>
      <c r="S656" s="5"/>
    </row>
    <row r="657" spans="1:19" hidden="1" x14ac:dyDescent="0.2">
      <c r="A657" s="5"/>
      <c r="B657" s="5"/>
      <c r="C657" s="5"/>
      <c r="D657" s="5"/>
      <c r="E657" s="5"/>
      <c r="F657" s="5"/>
      <c r="G657" s="22"/>
      <c r="H657" s="5"/>
      <c r="I657" s="5"/>
      <c r="J657" s="5"/>
      <c r="K657" s="5"/>
      <c r="L657" s="5"/>
      <c r="M657" s="5"/>
      <c r="N657" s="5"/>
      <c r="O657" s="5"/>
      <c r="P657" s="5"/>
      <c r="Q657" s="5"/>
      <c r="R657" s="5"/>
      <c r="S657" s="5"/>
    </row>
    <row r="658" spans="1:19" hidden="1" x14ac:dyDescent="0.2">
      <c r="A658" s="5"/>
      <c r="B658" s="5"/>
      <c r="C658" s="5"/>
      <c r="D658" s="5"/>
      <c r="E658" s="5"/>
      <c r="F658" s="5"/>
      <c r="G658" s="22"/>
      <c r="H658" s="5"/>
      <c r="I658" s="5"/>
      <c r="J658" s="5"/>
      <c r="K658" s="5"/>
      <c r="L658" s="5"/>
      <c r="M658" s="5"/>
      <c r="N658" s="5"/>
      <c r="O658" s="5"/>
      <c r="P658" s="5"/>
      <c r="Q658" s="5"/>
      <c r="R658" s="5"/>
      <c r="S658" s="5"/>
    </row>
    <row r="659" spans="1:19" hidden="1" x14ac:dyDescent="0.2">
      <c r="A659" s="5"/>
      <c r="B659" s="5"/>
      <c r="C659" s="5"/>
      <c r="D659" s="5"/>
      <c r="E659" s="5"/>
      <c r="F659" s="5"/>
      <c r="G659" s="22"/>
      <c r="H659" s="5"/>
      <c r="I659" s="5"/>
      <c r="J659" s="5"/>
      <c r="K659" s="5"/>
      <c r="L659" s="5"/>
      <c r="M659" s="5"/>
      <c r="N659" s="5"/>
      <c r="O659" s="5"/>
      <c r="P659" s="5"/>
      <c r="Q659" s="5"/>
      <c r="R659" s="5"/>
      <c r="S659" s="5"/>
    </row>
    <row r="660" spans="1:19" hidden="1" x14ac:dyDescent="0.2">
      <c r="A660" s="5"/>
      <c r="B660" s="5"/>
      <c r="C660" s="5"/>
      <c r="D660" s="5"/>
      <c r="E660" s="5"/>
      <c r="F660" s="5"/>
      <c r="G660" s="22"/>
      <c r="H660" s="5"/>
      <c r="I660" s="5"/>
      <c r="J660" s="5"/>
      <c r="K660" s="5"/>
      <c r="L660" s="5"/>
      <c r="M660" s="5"/>
      <c r="N660" s="5"/>
      <c r="O660" s="5"/>
      <c r="P660" s="5"/>
      <c r="Q660" s="5"/>
      <c r="R660" s="5"/>
      <c r="S660" s="5"/>
    </row>
    <row r="661" spans="1:19" hidden="1" x14ac:dyDescent="0.2">
      <c r="A661" s="5"/>
      <c r="B661" s="5"/>
      <c r="C661" s="5"/>
      <c r="D661" s="5"/>
      <c r="E661" s="5"/>
      <c r="F661" s="5"/>
      <c r="G661" s="22"/>
      <c r="H661" s="5"/>
      <c r="I661" s="5"/>
      <c r="J661" s="5"/>
      <c r="K661" s="5"/>
      <c r="L661" s="5"/>
      <c r="M661" s="5"/>
      <c r="N661" s="5"/>
      <c r="O661" s="5"/>
      <c r="P661" s="5"/>
      <c r="Q661" s="5"/>
      <c r="R661" s="5"/>
      <c r="S661" s="5"/>
    </row>
    <row r="662" spans="1:19" hidden="1" x14ac:dyDescent="0.2">
      <c r="A662" s="5"/>
      <c r="B662" s="5"/>
      <c r="C662" s="5"/>
      <c r="D662" s="5"/>
      <c r="E662" s="5"/>
      <c r="F662" s="5"/>
      <c r="G662" s="22"/>
      <c r="H662" s="5"/>
      <c r="I662" s="5"/>
      <c r="J662" s="5"/>
      <c r="K662" s="5"/>
      <c r="L662" s="5"/>
      <c r="M662" s="5"/>
      <c r="N662" s="5"/>
      <c r="O662" s="5"/>
      <c r="P662" s="5"/>
      <c r="Q662" s="5"/>
      <c r="R662" s="5"/>
      <c r="S662" s="5"/>
    </row>
    <row r="663" spans="1:19" hidden="1" x14ac:dyDescent="0.2">
      <c r="A663" s="5"/>
      <c r="B663" s="5"/>
      <c r="C663" s="5"/>
      <c r="D663" s="5"/>
      <c r="E663" s="5"/>
      <c r="F663" s="5"/>
      <c r="G663" s="22"/>
      <c r="H663" s="5"/>
      <c r="I663" s="5"/>
      <c r="J663" s="5"/>
      <c r="K663" s="5"/>
      <c r="L663" s="5"/>
      <c r="M663" s="5"/>
      <c r="N663" s="5"/>
      <c r="O663" s="5"/>
      <c r="P663" s="5"/>
      <c r="Q663" s="5"/>
      <c r="R663" s="5"/>
      <c r="S663" s="5"/>
    </row>
    <row r="664" spans="1:19" hidden="1" x14ac:dyDescent="0.2">
      <c r="A664" s="5"/>
      <c r="B664" s="5"/>
      <c r="C664" s="5"/>
      <c r="D664" s="5"/>
      <c r="E664" s="5"/>
      <c r="F664" s="5"/>
      <c r="G664" s="22"/>
      <c r="H664" s="5"/>
      <c r="I664" s="5"/>
      <c r="J664" s="5"/>
      <c r="K664" s="5"/>
      <c r="L664" s="5"/>
      <c r="M664" s="5"/>
      <c r="N664" s="5"/>
      <c r="O664" s="5"/>
      <c r="P664" s="5"/>
      <c r="Q664" s="5"/>
      <c r="R664" s="5"/>
      <c r="S664" s="5"/>
    </row>
    <row r="665" spans="1:19" hidden="1" x14ac:dyDescent="0.2">
      <c r="A665" s="5"/>
      <c r="B665" s="5"/>
      <c r="C665" s="5"/>
      <c r="D665" s="5"/>
      <c r="E665" s="5"/>
      <c r="F665" s="5"/>
      <c r="G665" s="22"/>
      <c r="H665" s="5"/>
      <c r="I665" s="5"/>
      <c r="J665" s="5"/>
      <c r="K665" s="5"/>
      <c r="L665" s="5"/>
      <c r="M665" s="5"/>
      <c r="N665" s="5"/>
      <c r="O665" s="5"/>
      <c r="P665" s="5"/>
      <c r="Q665" s="5"/>
      <c r="R665" s="5"/>
      <c r="S665" s="5"/>
    </row>
    <row r="666" spans="1:19" hidden="1" x14ac:dyDescent="0.2">
      <c r="A666" s="5"/>
      <c r="B666" s="5"/>
      <c r="C666" s="5"/>
      <c r="D666" s="5"/>
      <c r="E666" s="5"/>
      <c r="F666" s="5"/>
      <c r="G666" s="22"/>
      <c r="H666" s="5"/>
      <c r="I666" s="5"/>
      <c r="J666" s="5"/>
      <c r="K666" s="5"/>
      <c r="L666" s="5"/>
      <c r="M666" s="5"/>
      <c r="N666" s="5"/>
      <c r="O666" s="5"/>
      <c r="P666" s="5"/>
      <c r="Q666" s="5"/>
      <c r="R666" s="5"/>
      <c r="S666" s="5"/>
    </row>
    <row r="667" spans="1:19" hidden="1" x14ac:dyDescent="0.2">
      <c r="A667" s="5"/>
      <c r="B667" s="5"/>
      <c r="C667" s="5"/>
      <c r="D667" s="5"/>
      <c r="E667" s="5"/>
      <c r="F667" s="5"/>
      <c r="G667" s="22"/>
      <c r="H667" s="5"/>
      <c r="I667" s="5"/>
      <c r="J667" s="5"/>
      <c r="K667" s="5"/>
      <c r="L667" s="5"/>
      <c r="M667" s="5"/>
      <c r="N667" s="5"/>
      <c r="O667" s="5"/>
      <c r="P667" s="5"/>
      <c r="Q667" s="5"/>
      <c r="R667" s="5"/>
      <c r="S667" s="5"/>
    </row>
    <row r="668" spans="1:19" hidden="1" x14ac:dyDescent="0.2">
      <c r="A668" s="5"/>
      <c r="B668" s="5"/>
      <c r="C668" s="5"/>
      <c r="D668" s="5"/>
      <c r="E668" s="5"/>
      <c r="F668" s="5"/>
      <c r="G668" s="22"/>
      <c r="H668" s="5"/>
      <c r="I668" s="5"/>
      <c r="J668" s="5"/>
      <c r="K668" s="5"/>
      <c r="L668" s="5"/>
      <c r="M668" s="5"/>
      <c r="N668" s="5"/>
      <c r="O668" s="5"/>
      <c r="P668" s="5"/>
      <c r="Q668" s="5"/>
      <c r="R668" s="5"/>
      <c r="S668" s="5"/>
    </row>
    <row r="669" spans="1:19" hidden="1" x14ac:dyDescent="0.2">
      <c r="A669" s="5"/>
      <c r="B669" s="5"/>
      <c r="C669" s="5"/>
      <c r="D669" s="5"/>
      <c r="E669" s="5"/>
      <c r="F669" s="5"/>
      <c r="G669" s="22"/>
      <c r="H669" s="5"/>
      <c r="I669" s="5"/>
      <c r="J669" s="5"/>
      <c r="K669" s="5"/>
      <c r="L669" s="5"/>
      <c r="M669" s="5"/>
      <c r="N669" s="5"/>
      <c r="O669" s="5"/>
      <c r="P669" s="5"/>
      <c r="Q669" s="5"/>
      <c r="R669" s="5"/>
      <c r="S669" s="5"/>
    </row>
    <row r="670" spans="1:19" hidden="1" x14ac:dyDescent="0.2">
      <c r="A670" s="5"/>
      <c r="B670" s="5"/>
      <c r="C670" s="5"/>
      <c r="D670" s="5"/>
      <c r="E670" s="5"/>
      <c r="F670" s="5"/>
      <c r="G670" s="22"/>
      <c r="H670" s="5"/>
      <c r="I670" s="5"/>
      <c r="J670" s="5"/>
      <c r="K670" s="5"/>
      <c r="L670" s="5"/>
      <c r="M670" s="5"/>
      <c r="N670" s="5"/>
      <c r="O670" s="5"/>
      <c r="P670" s="5"/>
      <c r="Q670" s="5"/>
      <c r="R670" s="5"/>
      <c r="S670" s="5"/>
    </row>
    <row r="671" spans="1:19" hidden="1" x14ac:dyDescent="0.2">
      <c r="A671" s="5"/>
      <c r="B671" s="5"/>
      <c r="C671" s="5"/>
      <c r="D671" s="5"/>
      <c r="E671" s="5"/>
      <c r="F671" s="5"/>
      <c r="G671" s="22"/>
      <c r="H671" s="5"/>
      <c r="I671" s="5"/>
      <c r="J671" s="5"/>
      <c r="K671" s="5"/>
      <c r="L671" s="5"/>
      <c r="M671" s="5"/>
      <c r="N671" s="5"/>
      <c r="O671" s="5"/>
      <c r="P671" s="5"/>
      <c r="Q671" s="5"/>
      <c r="R671" s="5"/>
      <c r="S671" s="5"/>
    </row>
    <row r="672" spans="1:19" hidden="1" x14ac:dyDescent="0.2">
      <c r="A672" s="5"/>
      <c r="B672" s="5"/>
      <c r="C672" s="5"/>
      <c r="D672" s="5"/>
      <c r="E672" s="5"/>
      <c r="F672" s="5"/>
      <c r="G672" s="22"/>
      <c r="H672" s="5"/>
      <c r="I672" s="5"/>
      <c r="J672" s="5"/>
      <c r="K672" s="5"/>
      <c r="L672" s="5"/>
      <c r="M672" s="5"/>
      <c r="N672" s="5"/>
      <c r="O672" s="5"/>
      <c r="P672" s="5"/>
      <c r="Q672" s="5"/>
      <c r="R672" s="5"/>
      <c r="S672" s="5"/>
    </row>
    <row r="673" spans="1:19" hidden="1" x14ac:dyDescent="0.2">
      <c r="A673" s="5"/>
      <c r="B673" s="5"/>
      <c r="C673" s="5"/>
      <c r="D673" s="5"/>
      <c r="E673" s="5"/>
      <c r="F673" s="5"/>
      <c r="G673" s="22"/>
      <c r="H673" s="5"/>
      <c r="I673" s="5"/>
      <c r="J673" s="5"/>
      <c r="K673" s="5"/>
      <c r="L673" s="5"/>
      <c r="M673" s="5"/>
      <c r="N673" s="5"/>
      <c r="O673" s="5"/>
      <c r="P673" s="5"/>
      <c r="Q673" s="5"/>
      <c r="R673" s="5"/>
      <c r="S673" s="5"/>
    </row>
    <row r="674" spans="1:19" hidden="1" x14ac:dyDescent="0.2">
      <c r="A674" s="5"/>
      <c r="B674" s="5"/>
      <c r="C674" s="5"/>
      <c r="D674" s="5"/>
      <c r="E674" s="5"/>
      <c r="F674" s="5"/>
      <c r="G674" s="22"/>
      <c r="H674" s="5"/>
      <c r="I674" s="5"/>
      <c r="J674" s="5"/>
      <c r="K674" s="5"/>
      <c r="L674" s="5"/>
      <c r="M674" s="5"/>
      <c r="N674" s="5"/>
      <c r="O674" s="5"/>
      <c r="P674" s="5"/>
      <c r="Q674" s="5"/>
      <c r="R674" s="5"/>
      <c r="S674" s="5"/>
    </row>
    <row r="675" spans="1:19" hidden="1" x14ac:dyDescent="0.2">
      <c r="A675" s="5"/>
      <c r="B675" s="5"/>
      <c r="C675" s="5"/>
      <c r="D675" s="5"/>
      <c r="E675" s="5"/>
      <c r="F675" s="5"/>
      <c r="G675" s="22"/>
      <c r="H675" s="5"/>
      <c r="I675" s="5"/>
      <c r="J675" s="5"/>
      <c r="K675" s="5"/>
      <c r="L675" s="5"/>
      <c r="M675" s="5"/>
      <c r="N675" s="5"/>
      <c r="O675" s="5"/>
      <c r="P675" s="5"/>
      <c r="Q675" s="5"/>
      <c r="R675" s="5"/>
      <c r="S675" s="5"/>
    </row>
    <row r="676" spans="1:19" hidden="1" x14ac:dyDescent="0.2">
      <c r="A676" s="5"/>
      <c r="B676" s="5"/>
      <c r="C676" s="5"/>
      <c r="D676" s="5"/>
      <c r="E676" s="5"/>
      <c r="F676" s="5"/>
      <c r="G676" s="22"/>
      <c r="H676" s="5"/>
      <c r="I676" s="5"/>
      <c r="J676" s="5"/>
      <c r="K676" s="5"/>
      <c r="L676" s="5"/>
      <c r="M676" s="5"/>
      <c r="N676" s="5"/>
      <c r="O676" s="5"/>
      <c r="P676" s="5"/>
      <c r="Q676" s="5"/>
      <c r="R676" s="5"/>
      <c r="S676" s="5"/>
    </row>
    <row r="677" spans="1:19" hidden="1" x14ac:dyDescent="0.2">
      <c r="A677" s="5"/>
      <c r="B677" s="5"/>
      <c r="C677" s="5"/>
      <c r="D677" s="5"/>
      <c r="E677" s="5"/>
      <c r="F677" s="5"/>
      <c r="G677" s="22"/>
      <c r="H677" s="5"/>
      <c r="I677" s="5"/>
      <c r="J677" s="5"/>
      <c r="K677" s="5"/>
      <c r="L677" s="5"/>
      <c r="M677" s="5"/>
      <c r="N677" s="5"/>
      <c r="O677" s="5"/>
      <c r="P677" s="5"/>
      <c r="Q677" s="5"/>
      <c r="R677" s="5"/>
      <c r="S677" s="5"/>
    </row>
    <row r="678" spans="1:19" hidden="1" x14ac:dyDescent="0.2">
      <c r="A678" s="5"/>
      <c r="B678" s="5"/>
      <c r="C678" s="5"/>
      <c r="D678" s="5"/>
      <c r="E678" s="5"/>
      <c r="F678" s="5"/>
      <c r="G678" s="22"/>
      <c r="H678" s="5"/>
      <c r="I678" s="5"/>
      <c r="J678" s="5"/>
      <c r="K678" s="5"/>
      <c r="L678" s="5"/>
      <c r="M678" s="5"/>
      <c r="N678" s="5"/>
      <c r="O678" s="5"/>
      <c r="P678" s="5"/>
      <c r="Q678" s="5"/>
      <c r="R678" s="5"/>
      <c r="S678" s="5"/>
    </row>
    <row r="679" spans="1:19" hidden="1" x14ac:dyDescent="0.2">
      <c r="A679" s="5"/>
      <c r="B679" s="5"/>
      <c r="C679" s="5"/>
      <c r="D679" s="5"/>
      <c r="E679" s="5"/>
      <c r="F679" s="5"/>
      <c r="G679" s="22"/>
      <c r="H679" s="5"/>
      <c r="I679" s="5"/>
      <c r="J679" s="5"/>
      <c r="K679" s="5"/>
      <c r="L679" s="5"/>
      <c r="M679" s="5"/>
      <c r="N679" s="5"/>
      <c r="O679" s="5"/>
      <c r="P679" s="5"/>
      <c r="Q679" s="5"/>
      <c r="R679" s="5"/>
      <c r="S679" s="5"/>
    </row>
    <row r="680" spans="1:19" hidden="1" x14ac:dyDescent="0.2">
      <c r="A680" s="5"/>
      <c r="B680" s="5"/>
      <c r="C680" s="5"/>
      <c r="D680" s="5"/>
      <c r="E680" s="5"/>
      <c r="F680" s="5"/>
      <c r="G680" s="22"/>
      <c r="H680" s="5"/>
      <c r="I680" s="5"/>
      <c r="J680" s="5"/>
      <c r="K680" s="5"/>
      <c r="L680" s="5"/>
      <c r="M680" s="5"/>
      <c r="N680" s="5"/>
      <c r="O680" s="5"/>
      <c r="P680" s="5"/>
      <c r="Q680" s="5"/>
      <c r="R680" s="5"/>
      <c r="S680" s="5"/>
    </row>
    <row r="681" spans="1:19" hidden="1" x14ac:dyDescent="0.2">
      <c r="A681" s="5"/>
      <c r="B681" s="5"/>
      <c r="C681" s="5"/>
      <c r="D681" s="5"/>
      <c r="E681" s="5"/>
      <c r="F681" s="5"/>
      <c r="G681" s="22"/>
      <c r="H681" s="5"/>
      <c r="I681" s="5"/>
      <c r="J681" s="5"/>
      <c r="K681" s="5"/>
      <c r="L681" s="5"/>
      <c r="M681" s="5"/>
      <c r="N681" s="5"/>
      <c r="O681" s="5"/>
      <c r="P681" s="5"/>
      <c r="Q681" s="5"/>
      <c r="R681" s="5"/>
      <c r="S681" s="5"/>
    </row>
    <row r="682" spans="1:19" hidden="1" x14ac:dyDescent="0.2">
      <c r="A682" s="5"/>
      <c r="B682" s="5"/>
      <c r="C682" s="5"/>
      <c r="D682" s="5"/>
      <c r="E682" s="5"/>
      <c r="F682" s="5"/>
      <c r="G682" s="22"/>
      <c r="H682" s="5"/>
      <c r="I682" s="5"/>
      <c r="J682" s="5"/>
      <c r="K682" s="5"/>
      <c r="L682" s="5"/>
      <c r="M682" s="5"/>
      <c r="N682" s="5"/>
      <c r="O682" s="5"/>
      <c r="P682" s="5"/>
      <c r="Q682" s="5"/>
      <c r="R682" s="5"/>
      <c r="S682" s="5"/>
    </row>
    <row r="683" spans="1:19" hidden="1" x14ac:dyDescent="0.2">
      <c r="A683" s="5"/>
      <c r="B683" s="5"/>
      <c r="C683" s="5"/>
      <c r="D683" s="5"/>
      <c r="E683" s="5"/>
      <c r="F683" s="5"/>
      <c r="G683" s="22"/>
      <c r="H683" s="5"/>
      <c r="I683" s="5"/>
      <c r="J683" s="5"/>
      <c r="K683" s="5"/>
      <c r="L683" s="5"/>
      <c r="M683" s="5"/>
      <c r="N683" s="5"/>
      <c r="O683" s="5"/>
      <c r="P683" s="5"/>
      <c r="Q683" s="5"/>
      <c r="R683" s="5"/>
      <c r="S683" s="5"/>
    </row>
    <row r="684" spans="1:19" hidden="1" x14ac:dyDescent="0.2">
      <c r="A684" s="5"/>
      <c r="B684" s="5"/>
      <c r="C684" s="5"/>
      <c r="D684" s="5"/>
      <c r="E684" s="5"/>
      <c r="F684" s="5"/>
      <c r="G684" s="22"/>
      <c r="H684" s="5"/>
      <c r="I684" s="5"/>
      <c r="J684" s="5"/>
      <c r="K684" s="5"/>
      <c r="L684" s="5"/>
      <c r="M684" s="5"/>
      <c r="N684" s="5"/>
      <c r="O684" s="5"/>
      <c r="P684" s="5"/>
      <c r="Q684" s="5"/>
      <c r="R684" s="5"/>
      <c r="S684" s="5"/>
    </row>
    <row r="685" spans="1:19" hidden="1" x14ac:dyDescent="0.2">
      <c r="A685" s="5"/>
      <c r="B685" s="5"/>
      <c r="C685" s="5"/>
      <c r="D685" s="5"/>
      <c r="E685" s="5"/>
      <c r="F685" s="5"/>
      <c r="G685" s="22"/>
      <c r="H685" s="5"/>
      <c r="I685" s="5"/>
      <c r="J685" s="5"/>
      <c r="K685" s="5"/>
      <c r="L685" s="5"/>
      <c r="M685" s="5"/>
      <c r="N685" s="5"/>
      <c r="O685" s="5"/>
      <c r="P685" s="5"/>
      <c r="Q685" s="5"/>
      <c r="R685" s="5"/>
      <c r="S685" s="5"/>
    </row>
    <row r="686" spans="1:19" hidden="1" x14ac:dyDescent="0.2">
      <c r="A686" s="5"/>
      <c r="B686" s="5"/>
      <c r="C686" s="5"/>
      <c r="D686" s="5"/>
      <c r="E686" s="5"/>
      <c r="F686" s="5"/>
      <c r="G686" s="22"/>
      <c r="H686" s="5"/>
      <c r="I686" s="5"/>
      <c r="J686" s="5"/>
      <c r="K686" s="5"/>
      <c r="L686" s="5"/>
      <c r="M686" s="5"/>
      <c r="N686" s="5"/>
      <c r="O686" s="5"/>
      <c r="P686" s="5"/>
      <c r="Q686" s="5"/>
      <c r="R686" s="5"/>
      <c r="S686" s="5"/>
    </row>
    <row r="687" spans="1:19" hidden="1" x14ac:dyDescent="0.2">
      <c r="A687" s="5"/>
      <c r="B687" s="5"/>
      <c r="C687" s="5"/>
      <c r="D687" s="5"/>
      <c r="E687" s="5"/>
      <c r="F687" s="5"/>
      <c r="G687" s="22"/>
      <c r="H687" s="5"/>
      <c r="I687" s="5"/>
      <c r="J687" s="5"/>
      <c r="K687" s="5"/>
      <c r="L687" s="5"/>
      <c r="M687" s="5"/>
      <c r="N687" s="5"/>
      <c r="O687" s="5"/>
      <c r="P687" s="5"/>
      <c r="Q687" s="5"/>
      <c r="R687" s="5"/>
      <c r="S687" s="5"/>
    </row>
    <row r="688" spans="1:19" hidden="1" x14ac:dyDescent="0.2">
      <c r="A688" s="5"/>
      <c r="B688" s="5"/>
      <c r="C688" s="5"/>
      <c r="D688" s="5"/>
      <c r="E688" s="5"/>
      <c r="F688" s="5"/>
      <c r="G688" s="22"/>
      <c r="H688" s="5"/>
      <c r="I688" s="5"/>
      <c r="J688" s="5"/>
      <c r="K688" s="5"/>
      <c r="L688" s="5"/>
      <c r="M688" s="5"/>
      <c r="N688" s="5"/>
      <c r="O688" s="5"/>
      <c r="P688" s="5"/>
      <c r="Q688" s="5"/>
      <c r="R688" s="5"/>
      <c r="S688" s="5"/>
    </row>
    <row r="689" spans="1:19" hidden="1" x14ac:dyDescent="0.2">
      <c r="A689" s="5"/>
      <c r="B689" s="5"/>
      <c r="C689" s="5"/>
      <c r="D689" s="5"/>
      <c r="E689" s="5"/>
      <c r="F689" s="5"/>
      <c r="G689" s="22"/>
      <c r="H689" s="5"/>
      <c r="I689" s="5"/>
      <c r="J689" s="5"/>
      <c r="K689" s="5"/>
      <c r="L689" s="5"/>
      <c r="M689" s="5"/>
      <c r="N689" s="5"/>
      <c r="O689" s="5"/>
      <c r="P689" s="5"/>
      <c r="Q689" s="5"/>
      <c r="R689" s="5"/>
      <c r="S689" s="5"/>
    </row>
    <row r="690" spans="1:19" hidden="1" x14ac:dyDescent="0.2">
      <c r="A690" s="5"/>
      <c r="B690" s="5"/>
      <c r="C690" s="5"/>
      <c r="D690" s="5"/>
      <c r="E690" s="5"/>
      <c r="F690" s="5"/>
      <c r="G690" s="22"/>
      <c r="H690" s="5"/>
      <c r="I690" s="5"/>
      <c r="J690" s="5"/>
      <c r="K690" s="5"/>
      <c r="L690" s="5"/>
      <c r="M690" s="5"/>
      <c r="N690" s="5"/>
      <c r="O690" s="5"/>
      <c r="P690" s="5"/>
      <c r="Q690" s="5"/>
      <c r="R690" s="5"/>
      <c r="S690" s="5"/>
    </row>
    <row r="691" spans="1:19" hidden="1" x14ac:dyDescent="0.2">
      <c r="A691" s="5"/>
      <c r="B691" s="5"/>
      <c r="C691" s="5"/>
      <c r="D691" s="5"/>
      <c r="E691" s="5"/>
      <c r="F691" s="5"/>
      <c r="G691" s="22"/>
      <c r="H691" s="5"/>
      <c r="I691" s="5"/>
      <c r="J691" s="5"/>
      <c r="K691" s="5"/>
      <c r="L691" s="5"/>
      <c r="M691" s="5"/>
      <c r="N691" s="5"/>
      <c r="O691" s="5"/>
      <c r="P691" s="5"/>
      <c r="Q691" s="5"/>
      <c r="R691" s="5"/>
      <c r="S691" s="5"/>
    </row>
    <row r="692" spans="1:19" hidden="1" x14ac:dyDescent="0.2">
      <c r="A692" s="5"/>
      <c r="B692" s="5"/>
      <c r="C692" s="5"/>
      <c r="D692" s="5"/>
      <c r="E692" s="5"/>
      <c r="F692" s="5"/>
      <c r="G692" s="22"/>
      <c r="H692" s="5"/>
      <c r="I692" s="5"/>
      <c r="J692" s="5"/>
      <c r="K692" s="5"/>
      <c r="L692" s="5"/>
      <c r="M692" s="5"/>
      <c r="N692" s="5"/>
      <c r="O692" s="5"/>
      <c r="P692" s="5"/>
      <c r="Q692" s="5"/>
      <c r="R692" s="5"/>
      <c r="S692" s="5"/>
    </row>
    <row r="693" spans="1:19" hidden="1" x14ac:dyDescent="0.2">
      <c r="A693" s="5"/>
      <c r="B693" s="5"/>
      <c r="C693" s="5"/>
      <c r="D693" s="5"/>
      <c r="E693" s="5"/>
      <c r="F693" s="5"/>
      <c r="G693" s="22"/>
      <c r="H693" s="5"/>
      <c r="I693" s="5"/>
      <c r="J693" s="5"/>
      <c r="K693" s="5"/>
      <c r="L693" s="5"/>
      <c r="M693" s="5"/>
      <c r="N693" s="5"/>
      <c r="O693" s="5"/>
      <c r="P693" s="5"/>
      <c r="Q693" s="5"/>
      <c r="R693" s="5"/>
      <c r="S693" s="5"/>
    </row>
    <row r="694" spans="1:19" hidden="1" x14ac:dyDescent="0.2">
      <c r="A694" s="5"/>
      <c r="B694" s="5"/>
      <c r="C694" s="5"/>
      <c r="D694" s="5"/>
      <c r="E694" s="5"/>
      <c r="F694" s="5"/>
      <c r="G694" s="22"/>
      <c r="H694" s="5"/>
      <c r="I694" s="5"/>
      <c r="J694" s="5"/>
      <c r="K694" s="5"/>
      <c r="L694" s="5"/>
      <c r="M694" s="5"/>
      <c r="N694" s="5"/>
      <c r="O694" s="5"/>
      <c r="P694" s="5"/>
      <c r="Q694" s="5"/>
      <c r="R694" s="5"/>
      <c r="S694" s="5"/>
    </row>
    <row r="695" spans="1:19" hidden="1" x14ac:dyDescent="0.2">
      <c r="A695" s="5"/>
      <c r="B695" s="5"/>
      <c r="C695" s="5"/>
      <c r="D695" s="5"/>
      <c r="E695" s="5"/>
      <c r="F695" s="5"/>
      <c r="G695" s="22"/>
      <c r="H695" s="5"/>
      <c r="I695" s="5"/>
      <c r="J695" s="5"/>
      <c r="K695" s="5"/>
      <c r="L695" s="5"/>
      <c r="M695" s="5"/>
      <c r="N695" s="5"/>
      <c r="O695" s="5"/>
      <c r="P695" s="5"/>
      <c r="Q695" s="5"/>
      <c r="R695" s="5"/>
      <c r="S695" s="5"/>
    </row>
    <row r="696" spans="1:19" hidden="1" x14ac:dyDescent="0.2">
      <c r="A696" s="5"/>
      <c r="B696" s="5"/>
      <c r="C696" s="5"/>
      <c r="D696" s="5"/>
      <c r="E696" s="5"/>
      <c r="F696" s="5"/>
      <c r="G696" s="22"/>
      <c r="H696" s="5"/>
      <c r="I696" s="5"/>
      <c r="J696" s="5"/>
      <c r="K696" s="5"/>
      <c r="L696" s="5"/>
      <c r="M696" s="5"/>
      <c r="N696" s="5"/>
      <c r="O696" s="5"/>
      <c r="P696" s="5"/>
      <c r="Q696" s="5"/>
      <c r="R696" s="5"/>
      <c r="S696" s="5"/>
    </row>
    <row r="697" spans="1:19" hidden="1" x14ac:dyDescent="0.2">
      <c r="A697" s="5"/>
      <c r="B697" s="5"/>
      <c r="C697" s="5"/>
      <c r="D697" s="5"/>
      <c r="E697" s="5"/>
      <c r="F697" s="5"/>
      <c r="G697" s="22"/>
      <c r="H697" s="5"/>
      <c r="I697" s="5"/>
      <c r="J697" s="5"/>
      <c r="K697" s="5"/>
      <c r="L697" s="5"/>
      <c r="M697" s="5"/>
      <c r="N697" s="5"/>
      <c r="O697" s="5"/>
      <c r="P697" s="5"/>
      <c r="Q697" s="5"/>
      <c r="R697" s="5"/>
      <c r="S697" s="5"/>
    </row>
    <row r="698" spans="1:19" hidden="1" x14ac:dyDescent="0.2">
      <c r="A698" s="5"/>
      <c r="B698" s="5"/>
      <c r="C698" s="5"/>
      <c r="D698" s="5"/>
      <c r="E698" s="5"/>
      <c r="F698" s="5"/>
      <c r="G698" s="22"/>
      <c r="H698" s="5"/>
      <c r="I698" s="5"/>
      <c r="J698" s="5"/>
      <c r="K698" s="5"/>
      <c r="L698" s="5"/>
      <c r="M698" s="5"/>
      <c r="N698" s="5"/>
      <c r="O698" s="5"/>
      <c r="P698" s="5"/>
      <c r="Q698" s="5"/>
      <c r="R698" s="5"/>
      <c r="S698" s="5"/>
    </row>
    <row r="699" spans="1:19" hidden="1" x14ac:dyDescent="0.2">
      <c r="A699" s="5"/>
      <c r="B699" s="5"/>
      <c r="C699" s="5"/>
      <c r="D699" s="5"/>
      <c r="E699" s="5"/>
      <c r="F699" s="5"/>
      <c r="G699" s="22"/>
      <c r="H699" s="5"/>
      <c r="I699" s="5"/>
      <c r="J699" s="5"/>
      <c r="K699" s="5"/>
      <c r="L699" s="5"/>
      <c r="M699" s="5"/>
      <c r="N699" s="5"/>
      <c r="O699" s="5"/>
      <c r="P699" s="5"/>
      <c r="Q699" s="5"/>
      <c r="R699" s="5"/>
      <c r="S699" s="5"/>
    </row>
    <row r="700" spans="1:19" hidden="1" x14ac:dyDescent="0.2">
      <c r="A700" s="5"/>
      <c r="B700" s="5"/>
      <c r="C700" s="5"/>
      <c r="D700" s="5"/>
      <c r="E700" s="5"/>
      <c r="F700" s="5"/>
      <c r="G700" s="22"/>
      <c r="H700" s="5"/>
      <c r="I700" s="5"/>
      <c r="J700" s="5"/>
      <c r="K700" s="5"/>
      <c r="L700" s="5"/>
      <c r="M700" s="5"/>
      <c r="N700" s="5"/>
      <c r="O700" s="5"/>
      <c r="P700" s="5"/>
      <c r="Q700" s="5"/>
      <c r="R700" s="5"/>
      <c r="S700" s="5"/>
    </row>
    <row r="701" spans="1:19" hidden="1" x14ac:dyDescent="0.2">
      <c r="A701" s="5"/>
      <c r="B701" s="5"/>
      <c r="C701" s="5"/>
      <c r="D701" s="5"/>
      <c r="E701" s="5"/>
      <c r="F701" s="5"/>
      <c r="G701" s="22"/>
      <c r="H701" s="5"/>
      <c r="I701" s="5"/>
      <c r="J701" s="5"/>
      <c r="K701" s="5"/>
      <c r="L701" s="5"/>
      <c r="M701" s="5"/>
      <c r="N701" s="5"/>
      <c r="O701" s="5"/>
      <c r="P701" s="5"/>
      <c r="Q701" s="5"/>
      <c r="R701" s="5"/>
      <c r="S701" s="5"/>
    </row>
    <row r="702" spans="1:19" hidden="1" x14ac:dyDescent="0.2">
      <c r="A702" s="5"/>
      <c r="B702" s="5"/>
      <c r="C702" s="5"/>
      <c r="D702" s="5"/>
      <c r="E702" s="5"/>
      <c r="F702" s="5"/>
      <c r="G702" s="22"/>
      <c r="H702" s="5"/>
      <c r="I702" s="5"/>
      <c r="J702" s="5"/>
      <c r="K702" s="5"/>
      <c r="L702" s="5"/>
      <c r="M702" s="5"/>
      <c r="N702" s="5"/>
      <c r="O702" s="5"/>
      <c r="P702" s="5"/>
      <c r="Q702" s="5"/>
      <c r="R702" s="5"/>
      <c r="S702" s="5"/>
    </row>
    <row r="703" spans="1:19" hidden="1" x14ac:dyDescent="0.2">
      <c r="A703" s="5"/>
      <c r="B703" s="5"/>
      <c r="C703" s="5"/>
      <c r="D703" s="5"/>
      <c r="E703" s="5"/>
      <c r="F703" s="5"/>
      <c r="G703" s="22"/>
      <c r="H703" s="5"/>
      <c r="I703" s="5"/>
      <c r="J703" s="5"/>
      <c r="K703" s="5"/>
      <c r="L703" s="5"/>
      <c r="M703" s="5"/>
      <c r="N703" s="5"/>
      <c r="O703" s="5"/>
      <c r="P703" s="5"/>
      <c r="Q703" s="5"/>
      <c r="R703" s="5"/>
      <c r="S703" s="5"/>
    </row>
    <row r="704" spans="1:19" hidden="1" x14ac:dyDescent="0.2">
      <c r="A704" s="5"/>
      <c r="B704" s="5"/>
      <c r="C704" s="5"/>
      <c r="D704" s="5"/>
      <c r="E704" s="5"/>
      <c r="F704" s="5"/>
      <c r="G704" s="22"/>
      <c r="H704" s="5"/>
      <c r="I704" s="5"/>
      <c r="J704" s="5"/>
      <c r="K704" s="5"/>
      <c r="L704" s="5"/>
      <c r="M704" s="5"/>
      <c r="N704" s="5"/>
      <c r="O704" s="5"/>
      <c r="P704" s="5"/>
      <c r="Q704" s="5"/>
      <c r="R704" s="5"/>
      <c r="S704" s="5"/>
    </row>
    <row r="705" spans="1:19" hidden="1" x14ac:dyDescent="0.2">
      <c r="A705" s="5"/>
      <c r="B705" s="5"/>
      <c r="C705" s="5"/>
      <c r="D705" s="5"/>
      <c r="E705" s="5"/>
      <c r="F705" s="5"/>
      <c r="G705" s="22"/>
      <c r="H705" s="5"/>
      <c r="I705" s="5"/>
      <c r="J705" s="5"/>
      <c r="K705" s="5"/>
      <c r="L705" s="5"/>
      <c r="M705" s="5"/>
      <c r="N705" s="5"/>
      <c r="O705" s="5"/>
      <c r="P705" s="5"/>
      <c r="Q705" s="5"/>
      <c r="R705" s="5"/>
      <c r="S705" s="5"/>
    </row>
    <row r="706" spans="1:19" hidden="1" x14ac:dyDescent="0.2">
      <c r="A706" s="5"/>
      <c r="B706" s="5"/>
      <c r="C706" s="5"/>
      <c r="D706" s="5"/>
      <c r="E706" s="5"/>
      <c r="F706" s="5"/>
      <c r="G706" s="22"/>
      <c r="H706" s="5"/>
      <c r="I706" s="5"/>
      <c r="J706" s="5"/>
      <c r="K706" s="5"/>
      <c r="L706" s="5"/>
      <c r="M706" s="5"/>
      <c r="N706" s="5"/>
      <c r="O706" s="5"/>
      <c r="P706" s="5"/>
      <c r="Q706" s="5"/>
      <c r="R706" s="5"/>
      <c r="S706" s="5"/>
    </row>
    <row r="707" spans="1:19" hidden="1" x14ac:dyDescent="0.2">
      <c r="A707" s="5"/>
      <c r="B707" s="5"/>
      <c r="C707" s="5"/>
      <c r="D707" s="5"/>
      <c r="E707" s="5"/>
      <c r="F707" s="5"/>
      <c r="G707" s="22"/>
      <c r="H707" s="5"/>
      <c r="I707" s="5"/>
      <c r="J707" s="5"/>
      <c r="K707" s="5"/>
      <c r="L707" s="5"/>
      <c r="M707" s="5"/>
      <c r="N707" s="5"/>
      <c r="O707" s="5"/>
      <c r="P707" s="5"/>
      <c r="Q707" s="5"/>
      <c r="R707" s="5"/>
      <c r="S707" s="5"/>
    </row>
    <row r="708" spans="1:19" hidden="1" x14ac:dyDescent="0.2">
      <c r="A708" s="5"/>
      <c r="B708" s="5"/>
      <c r="C708" s="5"/>
      <c r="D708" s="5"/>
      <c r="E708" s="5"/>
      <c r="F708" s="5"/>
      <c r="G708" s="22"/>
      <c r="H708" s="5"/>
      <c r="I708" s="5"/>
      <c r="J708" s="5"/>
      <c r="K708" s="5"/>
      <c r="L708" s="5"/>
      <c r="M708" s="5"/>
      <c r="N708" s="5"/>
      <c r="O708" s="5"/>
      <c r="P708" s="5"/>
      <c r="Q708" s="5"/>
      <c r="R708" s="5"/>
      <c r="S708" s="5"/>
    </row>
    <row r="709" spans="1:19" hidden="1" x14ac:dyDescent="0.2">
      <c r="A709" s="5"/>
      <c r="B709" s="5"/>
      <c r="C709" s="5"/>
      <c r="D709" s="5"/>
      <c r="E709" s="5"/>
      <c r="F709" s="5"/>
      <c r="G709" s="22"/>
      <c r="H709" s="5"/>
      <c r="I709" s="5"/>
      <c r="J709" s="5"/>
      <c r="K709" s="5"/>
      <c r="L709" s="5"/>
      <c r="M709" s="5"/>
      <c r="N709" s="5"/>
      <c r="O709" s="5"/>
      <c r="P709" s="5"/>
      <c r="Q709" s="5"/>
      <c r="R709" s="5"/>
      <c r="S709" s="5"/>
    </row>
    <row r="710" spans="1:19" hidden="1" x14ac:dyDescent="0.2">
      <c r="A710" s="5"/>
      <c r="B710" s="5"/>
      <c r="C710" s="5"/>
      <c r="D710" s="5"/>
      <c r="E710" s="5"/>
      <c r="F710" s="5"/>
      <c r="G710" s="22"/>
      <c r="H710" s="5"/>
      <c r="I710" s="5"/>
      <c r="J710" s="5"/>
      <c r="K710" s="5"/>
      <c r="L710" s="5"/>
      <c r="M710" s="5"/>
      <c r="N710" s="5"/>
      <c r="O710" s="5"/>
      <c r="P710" s="5"/>
      <c r="Q710" s="5"/>
      <c r="R710" s="5"/>
      <c r="S710" s="5"/>
    </row>
    <row r="711" spans="1:19" hidden="1" x14ac:dyDescent="0.2">
      <c r="A711" s="5"/>
      <c r="B711" s="5"/>
      <c r="C711" s="5"/>
      <c r="D711" s="5"/>
      <c r="E711" s="5"/>
      <c r="F711" s="5"/>
      <c r="G711" s="22"/>
      <c r="H711" s="5"/>
      <c r="I711" s="5"/>
      <c r="J711" s="5"/>
      <c r="K711" s="5"/>
      <c r="L711" s="5"/>
      <c r="M711" s="5"/>
      <c r="N711" s="5"/>
      <c r="O711" s="5"/>
      <c r="P711" s="5"/>
      <c r="Q711" s="5"/>
      <c r="R711" s="5"/>
      <c r="S711" s="5"/>
    </row>
    <row r="712" spans="1:19" hidden="1" x14ac:dyDescent="0.2">
      <c r="A712" s="5"/>
      <c r="B712" s="5"/>
      <c r="C712" s="5"/>
      <c r="D712" s="5"/>
      <c r="E712" s="5"/>
      <c r="F712" s="5"/>
      <c r="G712" s="22"/>
      <c r="H712" s="5"/>
      <c r="I712" s="5"/>
      <c r="J712" s="5"/>
      <c r="K712" s="5"/>
      <c r="L712" s="5"/>
      <c r="M712" s="5"/>
      <c r="N712" s="5"/>
      <c r="O712" s="5"/>
      <c r="P712" s="5"/>
      <c r="Q712" s="5"/>
      <c r="R712" s="5"/>
      <c r="S712" s="5"/>
    </row>
    <row r="713" spans="1:19" hidden="1" x14ac:dyDescent="0.2">
      <c r="A713" s="5"/>
      <c r="B713" s="5"/>
      <c r="C713" s="5"/>
      <c r="D713" s="5"/>
      <c r="E713" s="5"/>
      <c r="F713" s="5"/>
      <c r="G713" s="22"/>
      <c r="H713" s="5"/>
      <c r="I713" s="5"/>
      <c r="J713" s="5"/>
      <c r="K713" s="5"/>
      <c r="L713" s="5"/>
      <c r="M713" s="5"/>
      <c r="N713" s="5"/>
      <c r="O713" s="5"/>
      <c r="P713" s="5"/>
      <c r="Q713" s="5"/>
      <c r="R713" s="5"/>
      <c r="S713" s="5"/>
    </row>
    <row r="714" spans="1:19" hidden="1" x14ac:dyDescent="0.2">
      <c r="A714" s="5"/>
      <c r="B714" s="5"/>
      <c r="C714" s="5"/>
      <c r="D714" s="5"/>
      <c r="E714" s="5"/>
      <c r="F714" s="5"/>
      <c r="G714" s="22"/>
      <c r="H714" s="5"/>
      <c r="I714" s="5"/>
      <c r="J714" s="5"/>
      <c r="K714" s="5"/>
      <c r="L714" s="5"/>
      <c r="M714" s="5"/>
      <c r="N714" s="5"/>
      <c r="O714" s="5"/>
      <c r="P714" s="5"/>
      <c r="Q714" s="5"/>
      <c r="R714" s="5"/>
      <c r="S714" s="5"/>
    </row>
    <row r="715" spans="1:19" hidden="1" x14ac:dyDescent="0.2">
      <c r="A715" s="5"/>
      <c r="B715" s="5"/>
      <c r="C715" s="5"/>
      <c r="D715" s="5"/>
      <c r="E715" s="5"/>
      <c r="F715" s="5"/>
      <c r="G715" s="22"/>
      <c r="H715" s="5"/>
      <c r="I715" s="5"/>
      <c r="J715" s="5"/>
      <c r="K715" s="5"/>
      <c r="L715" s="5"/>
      <c r="M715" s="5"/>
      <c r="N715" s="5"/>
      <c r="O715" s="5"/>
      <c r="P715" s="5"/>
      <c r="Q715" s="5"/>
      <c r="R715" s="5"/>
      <c r="S715" s="5"/>
    </row>
    <row r="716" spans="1:19" hidden="1" x14ac:dyDescent="0.2">
      <c r="A716" s="5"/>
      <c r="B716" s="5"/>
      <c r="C716" s="5"/>
      <c r="D716" s="5"/>
      <c r="E716" s="5"/>
      <c r="F716" s="5"/>
      <c r="G716" s="22"/>
      <c r="H716" s="5"/>
      <c r="I716" s="5"/>
      <c r="J716" s="5"/>
      <c r="K716" s="5"/>
      <c r="L716" s="5"/>
      <c r="M716" s="5"/>
      <c r="N716" s="5"/>
      <c r="O716" s="5"/>
      <c r="P716" s="5"/>
      <c r="Q716" s="5"/>
      <c r="R716" s="5"/>
      <c r="S716" s="5"/>
    </row>
    <row r="717" spans="1:19" hidden="1" x14ac:dyDescent="0.2">
      <c r="A717" s="5"/>
      <c r="B717" s="5"/>
      <c r="C717" s="5"/>
      <c r="D717" s="5"/>
      <c r="E717" s="5"/>
      <c r="F717" s="5"/>
      <c r="G717" s="22"/>
      <c r="H717" s="5"/>
      <c r="I717" s="5"/>
      <c r="J717" s="5"/>
      <c r="K717" s="5"/>
      <c r="L717" s="5"/>
      <c r="M717" s="5"/>
      <c r="N717" s="5"/>
      <c r="O717" s="5"/>
      <c r="P717" s="5"/>
      <c r="Q717" s="5"/>
      <c r="R717" s="5"/>
      <c r="S717" s="5"/>
    </row>
    <row r="718" spans="1:19" hidden="1" x14ac:dyDescent="0.2">
      <c r="A718" s="5"/>
      <c r="B718" s="5"/>
      <c r="C718" s="5"/>
      <c r="D718" s="5"/>
      <c r="E718" s="5"/>
      <c r="F718" s="5"/>
      <c r="G718" s="22"/>
      <c r="H718" s="5"/>
      <c r="I718" s="5"/>
      <c r="J718" s="5"/>
      <c r="K718" s="5"/>
      <c r="L718" s="5"/>
      <c r="M718" s="5"/>
      <c r="N718" s="5"/>
      <c r="O718" s="5"/>
      <c r="P718" s="5"/>
      <c r="Q718" s="5"/>
      <c r="R718" s="5"/>
      <c r="S718" s="5"/>
    </row>
    <row r="719" spans="1:19" hidden="1" x14ac:dyDescent="0.2">
      <c r="A719" s="5"/>
      <c r="B719" s="5"/>
      <c r="C719" s="5"/>
      <c r="D719" s="5"/>
      <c r="E719" s="5"/>
      <c r="F719" s="5"/>
      <c r="G719" s="22"/>
      <c r="H719" s="5"/>
      <c r="I719" s="5"/>
      <c r="J719" s="5"/>
      <c r="K719" s="5"/>
      <c r="L719" s="5"/>
      <c r="M719" s="5"/>
      <c r="N719" s="5"/>
      <c r="O719" s="5"/>
      <c r="P719" s="5"/>
      <c r="Q719" s="5"/>
      <c r="R719" s="5"/>
      <c r="S719" s="5"/>
    </row>
    <row r="720" spans="1:19" hidden="1" x14ac:dyDescent="0.2">
      <c r="A720" s="5"/>
      <c r="B720" s="5"/>
      <c r="C720" s="5"/>
      <c r="D720" s="5"/>
      <c r="E720" s="5"/>
      <c r="F720" s="5"/>
      <c r="G720" s="22"/>
      <c r="H720" s="5"/>
      <c r="I720" s="5"/>
      <c r="J720" s="5"/>
      <c r="K720" s="5"/>
      <c r="L720" s="5"/>
      <c r="M720" s="5"/>
      <c r="N720" s="5"/>
      <c r="O720" s="5"/>
      <c r="P720" s="5"/>
      <c r="Q720" s="5"/>
      <c r="R720" s="5"/>
      <c r="S720" s="5"/>
    </row>
    <row r="721" spans="1:19" hidden="1" x14ac:dyDescent="0.2">
      <c r="A721" s="5"/>
      <c r="B721" s="5"/>
      <c r="C721" s="5"/>
      <c r="D721" s="5"/>
      <c r="E721" s="5"/>
      <c r="F721" s="5"/>
      <c r="G721" s="22"/>
      <c r="H721" s="5"/>
      <c r="I721" s="5"/>
      <c r="J721" s="5"/>
      <c r="K721" s="5"/>
      <c r="L721" s="5"/>
      <c r="M721" s="5"/>
      <c r="N721" s="5"/>
      <c r="O721" s="5"/>
      <c r="P721" s="5"/>
      <c r="Q721" s="5"/>
      <c r="R721" s="5"/>
      <c r="S721" s="5"/>
    </row>
    <row r="722" spans="1:19" hidden="1" x14ac:dyDescent="0.2">
      <c r="A722" s="5"/>
      <c r="B722" s="5"/>
      <c r="C722" s="5"/>
      <c r="D722" s="5"/>
      <c r="E722" s="5"/>
      <c r="F722" s="5"/>
      <c r="G722" s="22"/>
      <c r="H722" s="5"/>
      <c r="I722" s="5"/>
      <c r="J722" s="5"/>
      <c r="K722" s="5"/>
      <c r="L722" s="5"/>
      <c r="M722" s="5"/>
      <c r="N722" s="5"/>
      <c r="O722" s="5"/>
      <c r="P722" s="5"/>
      <c r="Q722" s="5"/>
      <c r="R722" s="5"/>
      <c r="S722" s="5"/>
    </row>
    <row r="723" spans="1:19" hidden="1" x14ac:dyDescent="0.2">
      <c r="A723" s="5"/>
      <c r="B723" s="5"/>
      <c r="C723" s="5"/>
      <c r="D723" s="5"/>
      <c r="E723" s="5"/>
      <c r="F723" s="5"/>
      <c r="G723" s="22"/>
      <c r="H723" s="5"/>
      <c r="I723" s="5"/>
      <c r="J723" s="5"/>
      <c r="K723" s="5"/>
      <c r="L723" s="5"/>
      <c r="M723" s="5"/>
      <c r="N723" s="5"/>
      <c r="O723" s="5"/>
      <c r="P723" s="5"/>
      <c r="Q723" s="5"/>
      <c r="R723" s="5"/>
      <c r="S723" s="5"/>
    </row>
    <row r="724" spans="1:19" hidden="1" x14ac:dyDescent="0.2">
      <c r="A724" s="5"/>
      <c r="B724" s="5"/>
      <c r="C724" s="5"/>
      <c r="D724" s="5"/>
      <c r="E724" s="5"/>
      <c r="F724" s="5"/>
      <c r="G724" s="22"/>
      <c r="H724" s="5"/>
      <c r="I724" s="5"/>
      <c r="J724" s="5"/>
      <c r="K724" s="5"/>
      <c r="L724" s="5"/>
      <c r="M724" s="5"/>
      <c r="N724" s="5"/>
      <c r="O724" s="5"/>
      <c r="P724" s="5"/>
      <c r="Q724" s="5"/>
      <c r="R724" s="5"/>
      <c r="S724" s="5"/>
    </row>
    <row r="725" spans="1:19" hidden="1" x14ac:dyDescent="0.2">
      <c r="A725" s="5"/>
      <c r="B725" s="5"/>
      <c r="C725" s="5"/>
      <c r="D725" s="5"/>
      <c r="E725" s="5"/>
      <c r="F725" s="5"/>
      <c r="G725" s="22"/>
      <c r="H725" s="5"/>
      <c r="I725" s="5"/>
      <c r="J725" s="5"/>
      <c r="K725" s="5"/>
      <c r="L725" s="5"/>
      <c r="M725" s="5"/>
      <c r="N725" s="5"/>
      <c r="O725" s="5"/>
      <c r="P725" s="5"/>
      <c r="Q725" s="5"/>
      <c r="R725" s="5"/>
      <c r="S725" s="5"/>
    </row>
    <row r="726" spans="1:19" hidden="1" x14ac:dyDescent="0.2">
      <c r="A726" s="5"/>
      <c r="B726" s="5"/>
      <c r="C726" s="5"/>
      <c r="D726" s="5"/>
      <c r="E726" s="5"/>
      <c r="F726" s="5"/>
      <c r="G726" s="22"/>
      <c r="H726" s="5"/>
      <c r="I726" s="5"/>
      <c r="J726" s="5"/>
      <c r="K726" s="5"/>
      <c r="L726" s="5"/>
      <c r="M726" s="5"/>
      <c r="N726" s="5"/>
      <c r="O726" s="5"/>
      <c r="P726" s="5"/>
      <c r="Q726" s="5"/>
      <c r="R726" s="5"/>
      <c r="S726" s="5"/>
    </row>
    <row r="727" spans="1:19" hidden="1" x14ac:dyDescent="0.2">
      <c r="A727" s="5"/>
      <c r="B727" s="5"/>
      <c r="C727" s="5"/>
      <c r="D727" s="5"/>
      <c r="E727" s="5"/>
      <c r="F727" s="5"/>
      <c r="G727" s="22"/>
      <c r="H727" s="5"/>
      <c r="I727" s="5"/>
      <c r="J727" s="5"/>
      <c r="K727" s="5"/>
      <c r="L727" s="5"/>
      <c r="M727" s="5"/>
      <c r="N727" s="5"/>
      <c r="O727" s="5"/>
      <c r="P727" s="5"/>
      <c r="Q727" s="5"/>
      <c r="R727" s="5"/>
      <c r="S727" s="5"/>
    </row>
    <row r="728" spans="1:19" hidden="1" x14ac:dyDescent="0.2">
      <c r="A728" s="5"/>
      <c r="B728" s="5"/>
      <c r="C728" s="5"/>
      <c r="D728" s="5"/>
      <c r="E728" s="5"/>
      <c r="F728" s="5"/>
      <c r="G728" s="22"/>
      <c r="H728" s="5"/>
      <c r="I728" s="5"/>
      <c r="J728" s="5"/>
      <c r="K728" s="5"/>
      <c r="L728" s="5"/>
      <c r="M728" s="5"/>
      <c r="N728" s="5"/>
      <c r="O728" s="5"/>
      <c r="P728" s="5"/>
      <c r="Q728" s="5"/>
      <c r="R728" s="5"/>
      <c r="S728" s="5"/>
    </row>
    <row r="729" spans="1:19" hidden="1" x14ac:dyDescent="0.2">
      <c r="A729" s="5"/>
      <c r="B729" s="5"/>
      <c r="C729" s="5"/>
      <c r="D729" s="5"/>
      <c r="E729" s="5"/>
      <c r="F729" s="5"/>
      <c r="G729" s="22"/>
      <c r="H729" s="5"/>
      <c r="I729" s="5"/>
      <c r="J729" s="5"/>
      <c r="K729" s="5"/>
      <c r="L729" s="5"/>
      <c r="M729" s="5"/>
      <c r="N729" s="5"/>
      <c r="O729" s="5"/>
      <c r="P729" s="5"/>
      <c r="Q729" s="5"/>
      <c r="R729" s="5"/>
      <c r="S729" s="5"/>
    </row>
    <row r="730" spans="1:19" hidden="1" x14ac:dyDescent="0.2">
      <c r="A730" s="5"/>
      <c r="B730" s="5"/>
      <c r="C730" s="5"/>
      <c r="D730" s="5"/>
      <c r="E730" s="5"/>
      <c r="F730" s="5"/>
      <c r="G730" s="22"/>
      <c r="H730" s="5"/>
      <c r="I730" s="5"/>
      <c r="J730" s="5"/>
      <c r="K730" s="5"/>
      <c r="L730" s="5"/>
      <c r="M730" s="5"/>
      <c r="N730" s="5"/>
      <c r="O730" s="5"/>
      <c r="P730" s="5"/>
      <c r="Q730" s="5"/>
      <c r="R730" s="5"/>
      <c r="S730" s="5"/>
    </row>
    <row r="731" spans="1:19" hidden="1" x14ac:dyDescent="0.2">
      <c r="A731" s="5"/>
      <c r="B731" s="5"/>
      <c r="C731" s="5"/>
      <c r="D731" s="5"/>
      <c r="E731" s="5"/>
      <c r="F731" s="5"/>
      <c r="G731" s="22"/>
      <c r="H731" s="5"/>
      <c r="I731" s="5"/>
      <c r="J731" s="5"/>
      <c r="K731" s="5"/>
      <c r="L731" s="5"/>
      <c r="M731" s="5"/>
      <c r="N731" s="5"/>
      <c r="O731" s="5"/>
      <c r="P731" s="5"/>
      <c r="Q731" s="5"/>
      <c r="R731" s="5"/>
      <c r="S731" s="5"/>
    </row>
    <row r="732" spans="1:19" hidden="1" x14ac:dyDescent="0.2">
      <c r="A732" s="5"/>
      <c r="B732" s="5"/>
      <c r="C732" s="5"/>
      <c r="D732" s="5"/>
      <c r="E732" s="5"/>
      <c r="F732" s="5"/>
      <c r="G732" s="22"/>
      <c r="H732" s="5"/>
      <c r="I732" s="5"/>
      <c r="J732" s="5"/>
      <c r="K732" s="5"/>
      <c r="L732" s="5"/>
      <c r="M732" s="5"/>
      <c r="N732" s="5"/>
      <c r="O732" s="5"/>
      <c r="P732" s="5"/>
      <c r="Q732" s="5"/>
      <c r="R732" s="5"/>
      <c r="S732" s="5"/>
    </row>
    <row r="733" spans="1:19" hidden="1" x14ac:dyDescent="0.2">
      <c r="A733" s="5"/>
      <c r="B733" s="5"/>
      <c r="C733" s="5"/>
      <c r="D733" s="5"/>
      <c r="E733" s="5"/>
      <c r="F733" s="5"/>
      <c r="G733" s="22"/>
      <c r="H733" s="5"/>
      <c r="I733" s="5"/>
      <c r="J733" s="5"/>
      <c r="K733" s="5"/>
      <c r="L733" s="5"/>
      <c r="M733" s="5"/>
      <c r="N733" s="5"/>
      <c r="O733" s="5"/>
      <c r="P733" s="5"/>
      <c r="Q733" s="5"/>
      <c r="R733" s="5"/>
      <c r="S733" s="5"/>
    </row>
    <row r="734" spans="1:19" hidden="1" x14ac:dyDescent="0.2">
      <c r="A734" s="5"/>
      <c r="B734" s="5"/>
      <c r="C734" s="5"/>
      <c r="D734" s="5"/>
      <c r="E734" s="5"/>
      <c r="F734" s="5"/>
      <c r="G734" s="22"/>
      <c r="H734" s="5"/>
      <c r="I734" s="5"/>
      <c r="J734" s="5"/>
      <c r="K734" s="5"/>
      <c r="L734" s="5"/>
      <c r="M734" s="5"/>
      <c r="N734" s="5"/>
      <c r="O734" s="5"/>
      <c r="P734" s="5"/>
      <c r="Q734" s="5"/>
      <c r="R734" s="5"/>
      <c r="S734" s="5"/>
    </row>
    <row r="735" spans="1:19" hidden="1" x14ac:dyDescent="0.2">
      <c r="A735" s="5"/>
      <c r="B735" s="5"/>
      <c r="C735" s="5"/>
      <c r="D735" s="5"/>
      <c r="E735" s="5"/>
      <c r="F735" s="5"/>
      <c r="G735" s="22"/>
      <c r="H735" s="5"/>
      <c r="I735" s="5"/>
      <c r="J735" s="5"/>
      <c r="K735" s="5"/>
      <c r="L735" s="5"/>
      <c r="M735" s="5"/>
      <c r="N735" s="5"/>
      <c r="O735" s="5"/>
      <c r="P735" s="5"/>
      <c r="Q735" s="5"/>
      <c r="R735" s="5"/>
      <c r="S735" s="5"/>
    </row>
    <row r="736" spans="1:19" hidden="1" x14ac:dyDescent="0.2">
      <c r="A736" s="5"/>
      <c r="B736" s="5"/>
      <c r="C736" s="5"/>
      <c r="D736" s="5"/>
      <c r="E736" s="5"/>
      <c r="F736" s="5"/>
      <c r="G736" s="22"/>
      <c r="H736" s="5"/>
      <c r="I736" s="5"/>
      <c r="J736" s="5"/>
      <c r="K736" s="5"/>
      <c r="L736" s="5"/>
      <c r="M736" s="5"/>
      <c r="N736" s="5"/>
      <c r="O736" s="5"/>
      <c r="P736" s="5"/>
      <c r="Q736" s="5"/>
      <c r="R736" s="5"/>
      <c r="S736" s="5"/>
    </row>
    <row r="737" spans="1:19" hidden="1" x14ac:dyDescent="0.2">
      <c r="A737" s="5"/>
      <c r="B737" s="5"/>
      <c r="C737" s="5"/>
      <c r="D737" s="5"/>
      <c r="E737" s="5"/>
      <c r="F737" s="5"/>
      <c r="G737" s="22"/>
      <c r="H737" s="5"/>
      <c r="I737" s="5"/>
      <c r="J737" s="5"/>
      <c r="K737" s="5"/>
      <c r="L737" s="5"/>
      <c r="M737" s="5"/>
      <c r="N737" s="5"/>
      <c r="O737" s="5"/>
      <c r="P737" s="5"/>
      <c r="Q737" s="5"/>
      <c r="R737" s="5"/>
      <c r="S737" s="5"/>
    </row>
    <row r="738" spans="1:19" hidden="1" x14ac:dyDescent="0.2">
      <c r="A738" s="5"/>
      <c r="B738" s="5"/>
      <c r="C738" s="5"/>
      <c r="D738" s="5"/>
      <c r="E738" s="5"/>
      <c r="F738" s="5"/>
      <c r="G738" s="22"/>
      <c r="H738" s="5"/>
      <c r="I738" s="5"/>
      <c r="J738" s="5"/>
      <c r="K738" s="5"/>
      <c r="L738" s="5"/>
      <c r="M738" s="5"/>
      <c r="N738" s="5"/>
      <c r="O738" s="5"/>
      <c r="P738" s="5"/>
      <c r="Q738" s="5"/>
      <c r="R738" s="5"/>
      <c r="S738" s="5"/>
    </row>
    <row r="739" spans="1:19" hidden="1" x14ac:dyDescent="0.2">
      <c r="A739" s="5"/>
      <c r="B739" s="5"/>
      <c r="C739" s="5"/>
      <c r="D739" s="5"/>
      <c r="E739" s="5"/>
      <c r="F739" s="5"/>
      <c r="G739" s="22"/>
      <c r="H739" s="5"/>
      <c r="I739" s="5"/>
      <c r="J739" s="5"/>
      <c r="K739" s="5"/>
      <c r="L739" s="5"/>
      <c r="M739" s="5"/>
      <c r="N739" s="5"/>
      <c r="O739" s="5"/>
      <c r="P739" s="5"/>
      <c r="Q739" s="5"/>
      <c r="R739" s="5"/>
      <c r="S739" s="5"/>
    </row>
    <row r="740" spans="1:19" hidden="1" x14ac:dyDescent="0.2">
      <c r="A740" s="5"/>
      <c r="B740" s="5"/>
      <c r="C740" s="5"/>
      <c r="D740" s="5"/>
      <c r="E740" s="5"/>
      <c r="F740" s="5"/>
      <c r="G740" s="22"/>
      <c r="H740" s="5"/>
      <c r="I740" s="5"/>
      <c r="J740" s="5"/>
      <c r="K740" s="5"/>
      <c r="L740" s="5"/>
      <c r="M740" s="5"/>
      <c r="N740" s="5"/>
      <c r="O740" s="5"/>
      <c r="P740" s="5"/>
      <c r="Q740" s="5"/>
      <c r="R740" s="5"/>
      <c r="S740" s="5"/>
    </row>
    <row r="741" spans="1:19" hidden="1" x14ac:dyDescent="0.2">
      <c r="A741" s="5"/>
      <c r="B741" s="5"/>
      <c r="C741" s="5"/>
      <c r="D741" s="5"/>
      <c r="E741" s="5"/>
      <c r="F741" s="5"/>
      <c r="G741" s="22"/>
      <c r="H741" s="5"/>
      <c r="I741" s="5"/>
      <c r="J741" s="5"/>
      <c r="K741" s="5"/>
      <c r="L741" s="5"/>
      <c r="M741" s="5"/>
      <c r="N741" s="5"/>
      <c r="O741" s="5"/>
      <c r="P741" s="5"/>
      <c r="Q741" s="5"/>
      <c r="R741" s="5"/>
      <c r="S741" s="5"/>
    </row>
    <row r="742" spans="1:19" hidden="1" x14ac:dyDescent="0.2">
      <c r="A742" s="5"/>
      <c r="B742" s="5"/>
      <c r="C742" s="5"/>
      <c r="D742" s="5"/>
      <c r="E742" s="5"/>
      <c r="F742" s="5"/>
      <c r="G742" s="22"/>
      <c r="H742" s="5"/>
      <c r="I742" s="5"/>
      <c r="J742" s="5"/>
      <c r="K742" s="5"/>
      <c r="L742" s="5"/>
      <c r="M742" s="5"/>
      <c r="N742" s="5"/>
      <c r="O742" s="5"/>
      <c r="P742" s="5"/>
      <c r="Q742" s="5"/>
      <c r="R742" s="5"/>
      <c r="S742" s="5"/>
    </row>
    <row r="743" spans="1:19" hidden="1" x14ac:dyDescent="0.2">
      <c r="A743" s="5"/>
      <c r="B743" s="5"/>
      <c r="C743" s="5"/>
      <c r="D743" s="5"/>
      <c r="E743" s="5"/>
      <c r="F743" s="5"/>
      <c r="G743" s="22"/>
      <c r="H743" s="5"/>
      <c r="I743" s="5"/>
      <c r="J743" s="5"/>
      <c r="K743" s="5"/>
      <c r="L743" s="5"/>
      <c r="M743" s="5"/>
      <c r="N743" s="5"/>
      <c r="O743" s="5"/>
      <c r="P743" s="5"/>
      <c r="Q743" s="5"/>
      <c r="R743" s="5"/>
      <c r="S743" s="5"/>
    </row>
    <row r="744" spans="1:19" hidden="1" x14ac:dyDescent="0.2">
      <c r="A744" s="5"/>
      <c r="B744" s="5"/>
      <c r="C744" s="5"/>
      <c r="D744" s="5"/>
      <c r="E744" s="5"/>
      <c r="F744" s="5"/>
      <c r="G744" s="22"/>
      <c r="H744" s="5"/>
      <c r="I744" s="5"/>
      <c r="J744" s="5"/>
      <c r="K744" s="5"/>
      <c r="L744" s="5"/>
      <c r="M744" s="5"/>
      <c r="N744" s="5"/>
      <c r="O744" s="5"/>
      <c r="P744" s="5"/>
      <c r="Q744" s="5"/>
      <c r="R744" s="5"/>
      <c r="S744" s="5"/>
    </row>
    <row r="745" spans="1:19" hidden="1" x14ac:dyDescent="0.2">
      <c r="A745" s="5"/>
      <c r="B745" s="5"/>
      <c r="C745" s="5"/>
      <c r="D745" s="5"/>
      <c r="E745" s="5"/>
      <c r="F745" s="5"/>
      <c r="G745" s="22"/>
      <c r="H745" s="5"/>
      <c r="I745" s="5"/>
      <c r="J745" s="5"/>
      <c r="K745" s="5"/>
      <c r="L745" s="5"/>
      <c r="M745" s="5"/>
      <c r="N745" s="5"/>
      <c r="O745" s="5"/>
      <c r="P745" s="5"/>
      <c r="Q745" s="5"/>
      <c r="R745" s="5"/>
      <c r="S745" s="5"/>
    </row>
    <row r="746" spans="1:19" hidden="1" x14ac:dyDescent="0.2">
      <c r="A746" s="5"/>
      <c r="B746" s="5"/>
      <c r="C746" s="5"/>
      <c r="D746" s="5"/>
      <c r="E746" s="5"/>
      <c r="F746" s="5"/>
      <c r="G746" s="22"/>
      <c r="H746" s="5"/>
      <c r="I746" s="5"/>
      <c r="J746" s="5"/>
      <c r="K746" s="5"/>
      <c r="L746" s="5"/>
      <c r="M746" s="5"/>
      <c r="N746" s="5"/>
      <c r="O746" s="5"/>
      <c r="P746" s="5"/>
      <c r="Q746" s="5"/>
      <c r="R746" s="5"/>
      <c r="S746" s="5"/>
    </row>
    <row r="747" spans="1:19" hidden="1" x14ac:dyDescent="0.2">
      <c r="A747" s="5"/>
      <c r="B747" s="5"/>
      <c r="C747" s="5"/>
      <c r="D747" s="5"/>
      <c r="E747" s="5"/>
      <c r="F747" s="5"/>
      <c r="G747" s="22"/>
      <c r="H747" s="5"/>
      <c r="I747" s="5"/>
      <c r="J747" s="5"/>
      <c r="K747" s="5"/>
      <c r="L747" s="5"/>
      <c r="M747" s="5"/>
      <c r="N747" s="5"/>
      <c r="O747" s="5"/>
      <c r="P747" s="5"/>
      <c r="Q747" s="5"/>
      <c r="R747" s="5"/>
      <c r="S747" s="5"/>
    </row>
    <row r="748" spans="1:19" hidden="1" x14ac:dyDescent="0.2">
      <c r="A748" s="5"/>
      <c r="B748" s="5"/>
      <c r="C748" s="5"/>
      <c r="D748" s="5"/>
      <c r="E748" s="5"/>
      <c r="F748" s="5"/>
      <c r="G748" s="22"/>
      <c r="H748" s="5"/>
      <c r="I748" s="5"/>
      <c r="J748" s="5"/>
      <c r="K748" s="5"/>
      <c r="L748" s="5"/>
      <c r="M748" s="5"/>
      <c r="N748" s="5"/>
      <c r="O748" s="5"/>
      <c r="P748" s="5"/>
      <c r="Q748" s="5"/>
      <c r="R748" s="5"/>
      <c r="S748" s="5"/>
    </row>
    <row r="749" spans="1:19" hidden="1" x14ac:dyDescent="0.2">
      <c r="A749" s="5"/>
      <c r="B749" s="5"/>
      <c r="C749" s="5"/>
      <c r="D749" s="5"/>
      <c r="E749" s="5"/>
      <c r="F749" s="5"/>
      <c r="G749" s="22"/>
      <c r="H749" s="5"/>
      <c r="I749" s="5"/>
      <c r="J749" s="5"/>
      <c r="K749" s="5"/>
      <c r="L749" s="5"/>
      <c r="M749" s="5"/>
      <c r="N749" s="5"/>
      <c r="O749" s="5"/>
      <c r="P749" s="5"/>
      <c r="Q749" s="5"/>
      <c r="R749" s="5"/>
      <c r="S749" s="5"/>
    </row>
    <row r="750" spans="1:19" hidden="1" x14ac:dyDescent="0.2">
      <c r="A750" s="5"/>
      <c r="B750" s="5"/>
      <c r="C750" s="5"/>
      <c r="D750" s="5"/>
      <c r="E750" s="5"/>
      <c r="F750" s="5"/>
      <c r="G750" s="22"/>
      <c r="H750" s="5"/>
      <c r="I750" s="5"/>
      <c r="J750" s="5"/>
      <c r="K750" s="5"/>
      <c r="L750" s="5"/>
      <c r="M750" s="5"/>
      <c r="N750" s="5"/>
      <c r="O750" s="5"/>
      <c r="P750" s="5"/>
      <c r="Q750" s="5"/>
      <c r="R750" s="5"/>
      <c r="S750" s="5"/>
    </row>
    <row r="751" spans="1:19" hidden="1" x14ac:dyDescent="0.2">
      <c r="A751" s="5"/>
      <c r="B751" s="5"/>
      <c r="C751" s="5"/>
      <c r="D751" s="5"/>
      <c r="E751" s="5"/>
      <c r="F751" s="5"/>
      <c r="G751" s="22"/>
      <c r="H751" s="5"/>
      <c r="I751" s="5"/>
      <c r="J751" s="5"/>
      <c r="K751" s="5"/>
      <c r="L751" s="5"/>
      <c r="M751" s="5"/>
      <c r="N751" s="5"/>
      <c r="O751" s="5"/>
      <c r="P751" s="5"/>
      <c r="Q751" s="5"/>
      <c r="R751" s="5"/>
      <c r="S751" s="5"/>
    </row>
    <row r="752" spans="1:19" hidden="1" x14ac:dyDescent="0.2">
      <c r="A752" s="5"/>
      <c r="B752" s="5"/>
      <c r="C752" s="5"/>
      <c r="D752" s="5"/>
      <c r="E752" s="5"/>
      <c r="F752" s="5"/>
      <c r="G752" s="22"/>
      <c r="H752" s="5"/>
      <c r="I752" s="5"/>
      <c r="J752" s="5"/>
      <c r="K752" s="5"/>
      <c r="L752" s="5"/>
      <c r="M752" s="5"/>
      <c r="N752" s="5"/>
      <c r="O752" s="5"/>
      <c r="P752" s="5"/>
      <c r="Q752" s="5"/>
      <c r="R752" s="5"/>
      <c r="S752" s="5"/>
    </row>
    <row r="753" spans="1:19" hidden="1" x14ac:dyDescent="0.2">
      <c r="A753" s="5"/>
      <c r="B753" s="5"/>
      <c r="C753" s="5"/>
      <c r="D753" s="5"/>
      <c r="E753" s="5"/>
      <c r="F753" s="5"/>
      <c r="G753" s="22"/>
      <c r="H753" s="5"/>
      <c r="I753" s="5"/>
      <c r="J753" s="5"/>
      <c r="K753" s="5"/>
      <c r="L753" s="5"/>
      <c r="M753" s="5"/>
      <c r="N753" s="5"/>
      <c r="O753" s="5"/>
      <c r="P753" s="5"/>
      <c r="Q753" s="5"/>
      <c r="R753" s="5"/>
      <c r="S753" s="5"/>
    </row>
    <row r="754" spans="1:19" hidden="1" x14ac:dyDescent="0.2">
      <c r="A754" s="5"/>
    </row>
    <row r="755" spans="1:19" hidden="1" x14ac:dyDescent="0.2">
      <c r="A755" s="5"/>
    </row>
  </sheetData>
  <mergeCells count="2">
    <mergeCell ref="A3:G3"/>
    <mergeCell ref="A26:G26"/>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ignoredErrors>
    <ignoredError sqref="G17"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16"/>
  <sheetViews>
    <sheetView showGridLines="0" topLeftCell="A2" zoomScaleNormal="100" workbookViewId="0"/>
  </sheetViews>
  <sheetFormatPr defaultColWidth="0" defaultRowHeight="14.25" zeroHeight="1" x14ac:dyDescent="0.2"/>
  <cols>
    <col min="1" max="1" width="30.625" style="6" customWidth="1"/>
    <col min="2" max="5" width="16.625" style="6" customWidth="1"/>
    <col min="6" max="6" width="18.625" style="6" customWidth="1"/>
    <col min="7" max="19" width="0" style="6" hidden="1" customWidth="1"/>
    <col min="20" max="16384" width="9" style="6" hidden="1"/>
  </cols>
  <sheetData>
    <row r="1" spans="1:6" s="179" customFormat="1" ht="15" hidden="1" customHeight="1" x14ac:dyDescent="0.2">
      <c r="A1" s="179" t="s">
        <v>62</v>
      </c>
    </row>
    <row r="2" spans="1:6" s="21" customFormat="1" ht="24" customHeight="1" x14ac:dyDescent="0.2">
      <c r="A2" s="16" t="s">
        <v>16</v>
      </c>
    </row>
    <row r="3" spans="1:6" s="55" customFormat="1" ht="20.25" customHeight="1" x14ac:dyDescent="0.2">
      <c r="A3" s="172" t="s">
        <v>391</v>
      </c>
      <c r="B3" s="102"/>
      <c r="C3" s="102"/>
      <c r="D3" s="102"/>
      <c r="E3" s="102"/>
      <c r="F3" s="102"/>
    </row>
    <row r="4" spans="1:6" s="51" customFormat="1" ht="30" customHeight="1" x14ac:dyDescent="0.25">
      <c r="A4" s="232" t="s">
        <v>17</v>
      </c>
      <c r="B4" s="233" t="s">
        <v>310</v>
      </c>
      <c r="C4" s="233" t="s">
        <v>311</v>
      </c>
      <c r="D4" s="233" t="s">
        <v>312</v>
      </c>
      <c r="E4" s="233" t="s">
        <v>313</v>
      </c>
      <c r="F4" s="234" t="s">
        <v>63</v>
      </c>
    </row>
    <row r="5" spans="1:6" s="150" customFormat="1" ht="15" customHeight="1" x14ac:dyDescent="0.2">
      <c r="A5" s="25" t="s">
        <v>23</v>
      </c>
      <c r="B5" s="148">
        <v>10.71</v>
      </c>
      <c r="C5" s="148">
        <v>20.55</v>
      </c>
      <c r="D5" s="148">
        <v>34.32</v>
      </c>
      <c r="E5" s="148">
        <v>34.42</v>
      </c>
      <c r="F5" s="193">
        <v>1046</v>
      </c>
    </row>
    <row r="6" spans="1:6" s="150" customFormat="1" ht="15" customHeight="1" x14ac:dyDescent="0.2">
      <c r="A6" s="25" t="s">
        <v>24</v>
      </c>
      <c r="B6" s="148">
        <v>8.66</v>
      </c>
      <c r="C6" s="148">
        <v>20.9</v>
      </c>
      <c r="D6" s="148">
        <v>32.840000000000003</v>
      </c>
      <c r="E6" s="148">
        <v>37.61</v>
      </c>
      <c r="F6" s="193">
        <v>335</v>
      </c>
    </row>
    <row r="7" spans="1:6" s="150" customFormat="1" ht="15" customHeight="1" x14ac:dyDescent="0.2">
      <c r="A7" s="1" t="s">
        <v>25</v>
      </c>
      <c r="B7" s="148">
        <v>10.52</v>
      </c>
      <c r="C7" s="148">
        <v>22.12</v>
      </c>
      <c r="D7" s="148">
        <v>33.049999999999997</v>
      </c>
      <c r="E7" s="148">
        <v>34.32</v>
      </c>
      <c r="F7" s="193">
        <v>2206</v>
      </c>
    </row>
    <row r="8" spans="1:6" s="150" customFormat="1" ht="15" customHeight="1" x14ac:dyDescent="0.2">
      <c r="A8" s="25" t="s">
        <v>26</v>
      </c>
      <c r="B8" s="148">
        <v>9.7899999999999991</v>
      </c>
      <c r="C8" s="148">
        <v>17.62</v>
      </c>
      <c r="D8" s="148">
        <v>32.15</v>
      </c>
      <c r="E8" s="148">
        <v>40.450000000000003</v>
      </c>
      <c r="F8" s="193">
        <v>1686</v>
      </c>
    </row>
    <row r="9" spans="1:6" s="150" customFormat="1" ht="15" customHeight="1" x14ac:dyDescent="0.2">
      <c r="A9" s="25" t="s">
        <v>27</v>
      </c>
      <c r="B9" s="148">
        <v>9.14</v>
      </c>
      <c r="C9" s="148">
        <v>20.29</v>
      </c>
      <c r="D9" s="148">
        <v>30.9</v>
      </c>
      <c r="E9" s="148">
        <v>39.67</v>
      </c>
      <c r="F9" s="193">
        <v>11758</v>
      </c>
    </row>
    <row r="10" spans="1:6" s="150" customFormat="1" ht="15" customHeight="1" x14ac:dyDescent="0.2">
      <c r="A10" s="1" t="s">
        <v>28</v>
      </c>
      <c r="B10" s="148">
        <v>9.58</v>
      </c>
      <c r="C10" s="148">
        <v>22.23</v>
      </c>
      <c r="D10" s="148">
        <v>30.91</v>
      </c>
      <c r="E10" s="148">
        <v>37.28</v>
      </c>
      <c r="F10" s="193">
        <v>24882</v>
      </c>
    </row>
    <row r="11" spans="1:6" s="150" customFormat="1" ht="15" customHeight="1" x14ac:dyDescent="0.2">
      <c r="A11" s="25" t="s">
        <v>29</v>
      </c>
      <c r="B11" s="148">
        <v>9.94</v>
      </c>
      <c r="C11" s="148">
        <v>24.17</v>
      </c>
      <c r="D11" s="148">
        <v>30.84</v>
      </c>
      <c r="E11" s="148">
        <v>35.06</v>
      </c>
      <c r="F11" s="193">
        <v>2516</v>
      </c>
    </row>
    <row r="12" spans="1:6" s="150" customFormat="1" ht="15" customHeight="1" x14ac:dyDescent="0.2">
      <c r="A12" s="25" t="s">
        <v>30</v>
      </c>
      <c r="B12" s="148">
        <v>10.73</v>
      </c>
      <c r="C12" s="148">
        <v>23.98</v>
      </c>
      <c r="D12" s="148">
        <v>30.27</v>
      </c>
      <c r="E12" s="148">
        <v>35.020000000000003</v>
      </c>
      <c r="F12" s="193">
        <v>2273</v>
      </c>
    </row>
    <row r="13" spans="1:6" s="150" customFormat="1" ht="15" customHeight="1" x14ac:dyDescent="0.2">
      <c r="A13" s="1" t="s">
        <v>31</v>
      </c>
      <c r="B13" s="148">
        <v>11.21</v>
      </c>
      <c r="C13" s="148">
        <v>24.13</v>
      </c>
      <c r="D13" s="148">
        <v>29</v>
      </c>
      <c r="E13" s="148">
        <v>35.67</v>
      </c>
      <c r="F13" s="193">
        <v>6487</v>
      </c>
    </row>
    <row r="14" spans="1:6" s="150" customFormat="1" ht="15" customHeight="1" x14ac:dyDescent="0.2">
      <c r="A14" s="25" t="s">
        <v>32</v>
      </c>
      <c r="B14" s="148">
        <v>8.84</v>
      </c>
      <c r="C14" s="148">
        <v>22.45</v>
      </c>
      <c r="D14" s="148">
        <v>30.99</v>
      </c>
      <c r="E14" s="148">
        <v>37.72</v>
      </c>
      <c r="F14" s="193">
        <v>9899</v>
      </c>
    </row>
    <row r="15" spans="1:6" s="150" customFormat="1" ht="15" customHeight="1" x14ac:dyDescent="0.2">
      <c r="A15" s="151" t="s">
        <v>33</v>
      </c>
      <c r="B15" s="152" t="s">
        <v>54</v>
      </c>
      <c r="C15" s="152" t="s">
        <v>54</v>
      </c>
      <c r="D15" s="152" t="s">
        <v>54</v>
      </c>
      <c r="E15" s="152" t="s">
        <v>54</v>
      </c>
      <c r="F15" s="156">
        <v>10</v>
      </c>
    </row>
    <row r="16" spans="1:6" s="150" customFormat="1" ht="15" customHeight="1" x14ac:dyDescent="0.2">
      <c r="A16" s="25" t="s">
        <v>35</v>
      </c>
      <c r="B16" s="148">
        <v>24.39</v>
      </c>
      <c r="C16" s="148">
        <v>36.590000000000003</v>
      </c>
      <c r="D16" s="148">
        <v>17.07</v>
      </c>
      <c r="E16" s="148">
        <v>21.95</v>
      </c>
      <c r="F16" s="193">
        <v>41</v>
      </c>
    </row>
    <row r="17" spans="1:11" s="150" customFormat="1" ht="15" customHeight="1" x14ac:dyDescent="0.2">
      <c r="A17" s="189" t="s">
        <v>36</v>
      </c>
      <c r="B17" s="194">
        <v>9.66</v>
      </c>
      <c r="C17" s="194">
        <v>22.08</v>
      </c>
      <c r="D17" s="194">
        <v>30.87</v>
      </c>
      <c r="E17" s="194">
        <v>37.39</v>
      </c>
      <c r="F17" s="195">
        <f>SUM(F5:F16)</f>
        <v>63139</v>
      </c>
    </row>
    <row r="18" spans="1:11" s="24" customFormat="1" ht="17.25" customHeight="1" x14ac:dyDescent="0.2">
      <c r="A18" s="24" t="s">
        <v>37</v>
      </c>
      <c r="B18" s="31"/>
      <c r="C18" s="31"/>
      <c r="D18" s="31"/>
      <c r="E18" s="31"/>
      <c r="F18" s="31"/>
      <c r="G18" s="31"/>
      <c r="H18" s="35"/>
      <c r="I18" s="26"/>
      <c r="J18" s="26"/>
    </row>
    <row r="19" spans="1:11" s="144" customFormat="1" ht="12" customHeight="1" x14ac:dyDescent="0.2">
      <c r="A19" s="144" t="s">
        <v>64</v>
      </c>
      <c r="E19" s="199"/>
      <c r="F19" s="199"/>
      <c r="G19" s="199"/>
      <c r="H19" s="199"/>
      <c r="I19" s="200"/>
      <c r="J19" s="199"/>
      <c r="K19" s="199"/>
    </row>
    <row r="20" spans="1:11" s="50" customFormat="1" ht="12" customHeight="1" x14ac:dyDescent="0.2">
      <c r="A20" s="201" t="s">
        <v>39</v>
      </c>
      <c r="B20" s="174"/>
      <c r="C20" s="174"/>
      <c r="D20" s="174"/>
      <c r="E20" s="174"/>
      <c r="F20" s="174"/>
      <c r="G20" s="174"/>
      <c r="H20" s="27"/>
      <c r="I20" s="202"/>
      <c r="J20" s="202"/>
      <c r="K20" s="202"/>
    </row>
    <row r="21" spans="1:11" s="50" customFormat="1" ht="24" customHeight="1" x14ac:dyDescent="0.2">
      <c r="A21" s="384" t="s">
        <v>65</v>
      </c>
      <c r="B21" s="384"/>
      <c r="C21" s="384"/>
      <c r="D21" s="384"/>
      <c r="E21" s="384"/>
      <c r="F21" s="384"/>
      <c r="G21" s="174"/>
      <c r="H21" s="203"/>
      <c r="I21" s="202"/>
      <c r="J21" s="202"/>
      <c r="K21" s="202"/>
    </row>
    <row r="22" spans="1:11" s="12" customFormat="1" ht="15" customHeight="1" x14ac:dyDescent="0.2">
      <c r="A22" s="178" t="s">
        <v>303</v>
      </c>
    </row>
    <row r="23" spans="1:11" hidden="1" x14ac:dyDescent="0.2">
      <c r="A23" s="51"/>
      <c r="B23" s="51"/>
      <c r="C23" s="51"/>
      <c r="D23" s="51"/>
      <c r="E23" s="51"/>
      <c r="F23" s="51"/>
    </row>
    <row r="24" spans="1:11" hidden="1" x14ac:dyDescent="0.2">
      <c r="A24" s="51"/>
      <c r="B24" s="51"/>
      <c r="C24" s="51"/>
      <c r="D24" s="51"/>
      <c r="E24" s="51"/>
      <c r="F24" s="51"/>
    </row>
    <row r="25" spans="1:11" hidden="1" x14ac:dyDescent="0.2">
      <c r="A25" s="51"/>
      <c r="B25" s="51"/>
      <c r="C25" s="51"/>
      <c r="D25" s="51"/>
      <c r="E25" s="51"/>
      <c r="F25" s="51"/>
    </row>
    <row r="26" spans="1:11" hidden="1" x14ac:dyDescent="0.2">
      <c r="A26" s="51"/>
      <c r="B26" s="51"/>
      <c r="C26" s="51"/>
      <c r="D26" s="51"/>
      <c r="E26" s="51"/>
      <c r="F26" s="51"/>
    </row>
    <row r="27" spans="1:11" hidden="1" x14ac:dyDescent="0.2">
      <c r="A27" s="51"/>
      <c r="B27" s="51"/>
      <c r="C27" s="51"/>
      <c r="D27" s="51"/>
      <c r="E27" s="51"/>
      <c r="F27" s="51"/>
    </row>
    <row r="28" spans="1:11" hidden="1" x14ac:dyDescent="0.2">
      <c r="A28" s="51"/>
      <c r="B28" s="51"/>
      <c r="C28" s="51"/>
      <c r="D28" s="51"/>
      <c r="E28" s="51"/>
      <c r="F28" s="51"/>
    </row>
    <row r="29" spans="1:11" hidden="1" x14ac:dyDescent="0.2">
      <c r="A29" s="51"/>
      <c r="B29" s="51"/>
      <c r="C29" s="51"/>
      <c r="D29" s="51"/>
      <c r="E29" s="51"/>
      <c r="F29" s="51"/>
    </row>
    <row r="30" spans="1:11" hidden="1" x14ac:dyDescent="0.2">
      <c r="A30" s="51"/>
      <c r="B30" s="51"/>
      <c r="C30" s="51"/>
      <c r="D30" s="51"/>
      <c r="E30" s="51"/>
      <c r="F30" s="51"/>
    </row>
    <row r="31" spans="1:11" hidden="1" x14ac:dyDescent="0.2">
      <c r="A31" s="51"/>
      <c r="B31" s="51"/>
      <c r="C31" s="51"/>
      <c r="D31" s="51"/>
      <c r="E31" s="51"/>
      <c r="F31" s="51"/>
    </row>
    <row r="32" spans="1:11" hidden="1" x14ac:dyDescent="0.2">
      <c r="A32" s="51"/>
      <c r="B32" s="51"/>
      <c r="C32" s="51"/>
      <c r="D32" s="51"/>
      <c r="E32" s="51"/>
      <c r="F32" s="51"/>
    </row>
    <row r="33" spans="1:6" hidden="1" x14ac:dyDescent="0.2">
      <c r="A33" s="51"/>
      <c r="B33" s="51"/>
      <c r="C33" s="51"/>
      <c r="D33" s="51"/>
      <c r="E33" s="51"/>
      <c r="F33" s="51"/>
    </row>
    <row r="34" spans="1:6" hidden="1" x14ac:dyDescent="0.2">
      <c r="A34" s="51"/>
      <c r="B34" s="51"/>
      <c r="C34" s="51"/>
      <c r="D34" s="51"/>
      <c r="E34" s="51"/>
      <c r="F34" s="51"/>
    </row>
    <row r="35" spans="1:6" hidden="1" x14ac:dyDescent="0.2">
      <c r="A35" s="51"/>
      <c r="B35" s="51"/>
      <c r="C35" s="51"/>
      <c r="D35" s="51"/>
      <c r="E35" s="51"/>
      <c r="F35" s="51"/>
    </row>
    <row r="36" spans="1:6" hidden="1" x14ac:dyDescent="0.2">
      <c r="A36" s="51"/>
      <c r="B36" s="51"/>
      <c r="C36" s="51"/>
      <c r="D36" s="51"/>
      <c r="E36" s="51"/>
      <c r="F36" s="51"/>
    </row>
    <row r="37" spans="1:6" hidden="1" x14ac:dyDescent="0.2">
      <c r="A37" s="51"/>
      <c r="B37" s="51"/>
      <c r="C37" s="51"/>
      <c r="D37" s="51"/>
      <c r="E37" s="51"/>
      <c r="F37" s="51"/>
    </row>
    <row r="38" spans="1:6" hidden="1" x14ac:dyDescent="0.2">
      <c r="A38" s="51"/>
      <c r="B38" s="51"/>
      <c r="C38" s="51"/>
      <c r="D38" s="51"/>
      <c r="E38" s="51"/>
      <c r="F38" s="51"/>
    </row>
    <row r="39" spans="1:6" hidden="1" x14ac:dyDescent="0.2">
      <c r="A39" s="51"/>
      <c r="B39" s="51"/>
      <c r="C39" s="51"/>
      <c r="D39" s="51"/>
      <c r="E39" s="51"/>
      <c r="F39" s="51"/>
    </row>
    <row r="40" spans="1:6" hidden="1" x14ac:dyDescent="0.2">
      <c r="A40" s="51"/>
      <c r="B40" s="51"/>
      <c r="C40" s="51"/>
      <c r="D40" s="51"/>
      <c r="E40" s="51"/>
      <c r="F40" s="51"/>
    </row>
    <row r="41" spans="1:6" hidden="1" x14ac:dyDescent="0.2">
      <c r="A41" s="51"/>
      <c r="B41" s="51"/>
      <c r="C41" s="51"/>
      <c r="D41" s="51"/>
      <c r="E41" s="51"/>
      <c r="F41" s="51"/>
    </row>
    <row r="42" spans="1:6" hidden="1" x14ac:dyDescent="0.2">
      <c r="A42" s="51"/>
      <c r="B42" s="51"/>
      <c r="C42" s="51"/>
      <c r="D42" s="51"/>
      <c r="E42" s="51"/>
      <c r="F42" s="51"/>
    </row>
    <row r="43" spans="1:6" hidden="1" x14ac:dyDescent="0.2">
      <c r="A43" s="51"/>
      <c r="B43" s="51"/>
      <c r="C43" s="51"/>
      <c r="D43" s="51"/>
      <c r="E43" s="51"/>
      <c r="F43" s="51"/>
    </row>
    <row r="44" spans="1:6" hidden="1" x14ac:dyDescent="0.2">
      <c r="A44" s="51"/>
      <c r="B44" s="51"/>
      <c r="C44" s="51"/>
      <c r="D44" s="51"/>
      <c r="E44" s="51"/>
      <c r="F44" s="51"/>
    </row>
    <row r="45" spans="1:6" hidden="1" x14ac:dyDescent="0.2">
      <c r="A45" s="51"/>
      <c r="B45" s="51"/>
      <c r="C45" s="51"/>
      <c r="D45" s="51"/>
      <c r="E45" s="51"/>
      <c r="F45" s="51"/>
    </row>
    <row r="46" spans="1:6" hidden="1" x14ac:dyDescent="0.2">
      <c r="A46" s="51"/>
      <c r="B46" s="51"/>
      <c r="C46" s="51"/>
      <c r="D46" s="51"/>
      <c r="E46" s="51"/>
      <c r="F46" s="51"/>
    </row>
    <row r="47" spans="1:6" hidden="1" x14ac:dyDescent="0.2">
      <c r="A47" s="51"/>
      <c r="B47" s="51"/>
      <c r="C47" s="51"/>
      <c r="D47" s="51"/>
      <c r="E47" s="51"/>
      <c r="F47" s="51"/>
    </row>
    <row r="48" spans="1:6" hidden="1" x14ac:dyDescent="0.2">
      <c r="A48" s="51"/>
      <c r="B48" s="51"/>
      <c r="C48" s="51"/>
      <c r="D48" s="51"/>
      <c r="E48" s="51"/>
      <c r="F48" s="51"/>
    </row>
    <row r="49" spans="1:6" hidden="1" x14ac:dyDescent="0.2">
      <c r="A49" s="51"/>
      <c r="B49" s="51"/>
      <c r="C49" s="51"/>
      <c r="D49" s="51"/>
      <c r="E49" s="51"/>
      <c r="F49" s="51"/>
    </row>
    <row r="50" spans="1:6" hidden="1" x14ac:dyDescent="0.2">
      <c r="A50" s="51"/>
      <c r="B50" s="51"/>
      <c r="C50" s="51"/>
      <c r="D50" s="51"/>
      <c r="E50" s="51"/>
      <c r="F50" s="51"/>
    </row>
    <row r="51" spans="1:6" hidden="1" x14ac:dyDescent="0.2">
      <c r="A51" s="51"/>
      <c r="B51" s="51"/>
      <c r="C51" s="51"/>
      <c r="D51" s="51"/>
      <c r="E51" s="51"/>
      <c r="F51" s="51"/>
    </row>
    <row r="52" spans="1:6" hidden="1" x14ac:dyDescent="0.2">
      <c r="A52" s="51"/>
      <c r="B52" s="51"/>
      <c r="C52" s="51"/>
      <c r="D52" s="51"/>
      <c r="E52" s="51"/>
      <c r="F52" s="51"/>
    </row>
    <row r="53" spans="1:6" hidden="1" x14ac:dyDescent="0.2">
      <c r="A53" s="51"/>
      <c r="B53" s="51"/>
      <c r="C53" s="51"/>
      <c r="D53" s="51"/>
      <c r="E53" s="51"/>
      <c r="F53" s="51"/>
    </row>
    <row r="54" spans="1:6" hidden="1" x14ac:dyDescent="0.2">
      <c r="A54" s="51"/>
      <c r="B54" s="51"/>
      <c r="C54" s="51"/>
      <c r="D54" s="51"/>
      <c r="E54" s="51"/>
      <c r="F54" s="51"/>
    </row>
    <row r="55" spans="1:6" hidden="1" x14ac:dyDescent="0.2">
      <c r="A55" s="51"/>
      <c r="B55" s="51"/>
      <c r="C55" s="51"/>
      <c r="D55" s="51"/>
      <c r="E55" s="51"/>
      <c r="F55" s="51"/>
    </row>
    <row r="56" spans="1:6" hidden="1" x14ac:dyDescent="0.2">
      <c r="A56" s="51"/>
      <c r="B56" s="51"/>
      <c r="C56" s="51"/>
      <c r="D56" s="51"/>
      <c r="E56" s="51"/>
      <c r="F56" s="51"/>
    </row>
    <row r="57" spans="1:6" hidden="1" x14ac:dyDescent="0.2">
      <c r="A57" s="51"/>
      <c r="B57" s="51"/>
      <c r="C57" s="51"/>
      <c r="D57" s="51"/>
      <c r="E57" s="51"/>
      <c r="F57" s="51"/>
    </row>
    <row r="58" spans="1:6" hidden="1" x14ac:dyDescent="0.2">
      <c r="A58" s="51"/>
      <c r="B58" s="51"/>
      <c r="C58" s="51"/>
      <c r="D58" s="51"/>
      <c r="E58" s="51"/>
      <c r="F58" s="51"/>
    </row>
    <row r="59" spans="1:6" hidden="1" x14ac:dyDescent="0.2">
      <c r="A59" s="51"/>
      <c r="B59" s="51"/>
      <c r="C59" s="51"/>
      <c r="D59" s="51"/>
      <c r="E59" s="51"/>
      <c r="F59" s="51"/>
    </row>
    <row r="60" spans="1:6" hidden="1" x14ac:dyDescent="0.2">
      <c r="A60" s="51"/>
      <c r="B60" s="51"/>
      <c r="C60" s="51"/>
      <c r="D60" s="51"/>
      <c r="E60" s="51"/>
      <c r="F60" s="51"/>
    </row>
    <row r="61" spans="1:6" hidden="1" x14ac:dyDescent="0.2">
      <c r="A61" s="51"/>
      <c r="B61" s="51"/>
      <c r="C61" s="51"/>
      <c r="D61" s="51"/>
      <c r="E61" s="51"/>
      <c r="F61" s="51"/>
    </row>
    <row r="62" spans="1:6" hidden="1" x14ac:dyDescent="0.2">
      <c r="A62" s="51"/>
      <c r="B62" s="51"/>
      <c r="C62" s="51"/>
      <c r="D62" s="51"/>
      <c r="E62" s="51"/>
      <c r="F62" s="51"/>
    </row>
    <row r="63" spans="1:6" hidden="1" x14ac:dyDescent="0.2">
      <c r="A63" s="51"/>
      <c r="B63" s="51"/>
      <c r="C63" s="51"/>
      <c r="D63" s="51"/>
      <c r="E63" s="51"/>
      <c r="F63" s="51"/>
    </row>
    <row r="64" spans="1:6" hidden="1" x14ac:dyDescent="0.2">
      <c r="A64" s="51"/>
      <c r="B64" s="51"/>
      <c r="C64" s="51"/>
      <c r="D64" s="51"/>
      <c r="E64" s="51"/>
      <c r="F64" s="51"/>
    </row>
    <row r="65" spans="1:6" hidden="1" x14ac:dyDescent="0.2">
      <c r="A65" s="51"/>
      <c r="B65" s="51"/>
      <c r="C65" s="51"/>
      <c r="D65" s="51"/>
      <c r="E65" s="51"/>
      <c r="F65" s="51"/>
    </row>
    <row r="66" spans="1:6" hidden="1" x14ac:dyDescent="0.2">
      <c r="A66" s="51"/>
      <c r="B66" s="51"/>
      <c r="C66" s="51"/>
      <c r="D66" s="51"/>
      <c r="E66" s="51"/>
      <c r="F66" s="51"/>
    </row>
    <row r="67" spans="1:6" hidden="1" x14ac:dyDescent="0.2">
      <c r="A67" s="51"/>
      <c r="B67" s="51"/>
      <c r="C67" s="51"/>
      <c r="D67" s="51"/>
      <c r="E67" s="51"/>
      <c r="F67" s="51"/>
    </row>
    <row r="68" spans="1:6" hidden="1" x14ac:dyDescent="0.2">
      <c r="A68" s="51"/>
      <c r="B68" s="51"/>
      <c r="C68" s="51"/>
      <c r="D68" s="51"/>
      <c r="E68" s="51"/>
      <c r="F68" s="51"/>
    </row>
    <row r="69" spans="1:6" hidden="1" x14ac:dyDescent="0.2">
      <c r="A69" s="51"/>
      <c r="B69" s="51"/>
      <c r="C69" s="51"/>
      <c r="D69" s="51"/>
      <c r="E69" s="51"/>
      <c r="F69" s="51"/>
    </row>
    <row r="70" spans="1:6" hidden="1" x14ac:dyDescent="0.2">
      <c r="A70" s="51"/>
      <c r="B70" s="51"/>
      <c r="C70" s="51"/>
      <c r="D70" s="51"/>
      <c r="E70" s="51"/>
      <c r="F70" s="51"/>
    </row>
    <row r="71" spans="1:6" hidden="1" x14ac:dyDescent="0.2">
      <c r="A71" s="51"/>
      <c r="B71" s="51"/>
      <c r="C71" s="51"/>
      <c r="D71" s="51"/>
      <c r="E71" s="51"/>
      <c r="F71" s="51"/>
    </row>
    <row r="72" spans="1:6" hidden="1" x14ac:dyDescent="0.2">
      <c r="A72" s="51"/>
      <c r="B72" s="51"/>
      <c r="C72" s="51"/>
      <c r="D72" s="51"/>
      <c r="E72" s="51"/>
      <c r="F72" s="51"/>
    </row>
    <row r="73" spans="1:6" hidden="1" x14ac:dyDescent="0.2">
      <c r="A73" s="51"/>
      <c r="B73" s="51"/>
      <c r="C73" s="51"/>
      <c r="D73" s="51"/>
      <c r="E73" s="51"/>
      <c r="F73" s="51"/>
    </row>
    <row r="74" spans="1:6" hidden="1" x14ac:dyDescent="0.2">
      <c r="A74" s="51"/>
      <c r="B74" s="51"/>
      <c r="C74" s="51"/>
      <c r="D74" s="51"/>
      <c r="E74" s="51"/>
      <c r="F74" s="51"/>
    </row>
    <row r="75" spans="1:6" hidden="1" x14ac:dyDescent="0.2">
      <c r="A75" s="51"/>
      <c r="B75" s="51"/>
      <c r="C75" s="51"/>
      <c r="D75" s="51"/>
      <c r="E75" s="51"/>
      <c r="F75" s="51"/>
    </row>
    <row r="76" spans="1:6" hidden="1" x14ac:dyDescent="0.2">
      <c r="A76" s="51"/>
      <c r="B76" s="51"/>
      <c r="C76" s="51"/>
      <c r="D76" s="51"/>
      <c r="E76" s="51"/>
      <c r="F76" s="51"/>
    </row>
    <row r="77" spans="1:6" hidden="1" x14ac:dyDescent="0.2">
      <c r="A77" s="51"/>
      <c r="B77" s="51"/>
      <c r="C77" s="51"/>
      <c r="D77" s="51"/>
      <c r="E77" s="51"/>
      <c r="F77" s="51"/>
    </row>
    <row r="78" spans="1:6" hidden="1" x14ac:dyDescent="0.2">
      <c r="A78" s="51"/>
      <c r="B78" s="51"/>
      <c r="C78" s="51"/>
      <c r="D78" s="51"/>
      <c r="E78" s="51"/>
      <c r="F78" s="51"/>
    </row>
    <row r="79" spans="1:6" hidden="1" x14ac:dyDescent="0.2">
      <c r="A79" s="51"/>
      <c r="B79" s="51"/>
      <c r="C79" s="51"/>
      <c r="D79" s="51"/>
      <c r="E79" s="51"/>
      <c r="F79" s="51"/>
    </row>
    <row r="80" spans="1:6" hidden="1" x14ac:dyDescent="0.2">
      <c r="A80" s="51"/>
      <c r="B80" s="51"/>
      <c r="C80" s="51"/>
      <c r="D80" s="51"/>
      <c r="E80" s="51"/>
      <c r="F80" s="51"/>
    </row>
    <row r="81" spans="1:6" hidden="1" x14ac:dyDescent="0.2">
      <c r="A81" s="51"/>
      <c r="B81" s="51"/>
      <c r="C81" s="51"/>
      <c r="D81" s="51"/>
      <c r="E81" s="51"/>
      <c r="F81" s="51"/>
    </row>
    <row r="82" spans="1:6" hidden="1" x14ac:dyDescent="0.2">
      <c r="A82" s="51"/>
      <c r="B82" s="51"/>
      <c r="C82" s="51"/>
      <c r="D82" s="51"/>
      <c r="E82" s="51"/>
      <c r="F82" s="51"/>
    </row>
    <row r="83" spans="1:6" hidden="1" x14ac:dyDescent="0.2">
      <c r="A83" s="51"/>
      <c r="B83" s="51"/>
      <c r="C83" s="51"/>
      <c r="D83" s="51"/>
      <c r="E83" s="51"/>
      <c r="F83" s="51"/>
    </row>
    <row r="84" spans="1:6" hidden="1" x14ac:dyDescent="0.2">
      <c r="A84" s="51"/>
      <c r="B84" s="51"/>
      <c r="C84" s="51"/>
      <c r="D84" s="51"/>
      <c r="E84" s="51"/>
      <c r="F84" s="51"/>
    </row>
    <row r="85" spans="1:6" hidden="1" x14ac:dyDescent="0.2">
      <c r="A85" s="51"/>
      <c r="B85" s="51"/>
      <c r="C85" s="51"/>
      <c r="D85" s="51"/>
      <c r="E85" s="51"/>
      <c r="F85" s="51"/>
    </row>
    <row r="86" spans="1:6" hidden="1" x14ac:dyDescent="0.2">
      <c r="A86" s="51"/>
      <c r="B86" s="51"/>
      <c r="C86" s="51"/>
      <c r="D86" s="51"/>
      <c r="E86" s="51"/>
      <c r="F86" s="51"/>
    </row>
    <row r="87" spans="1:6" hidden="1" x14ac:dyDescent="0.2">
      <c r="A87" s="51"/>
      <c r="B87" s="51"/>
      <c r="C87" s="51"/>
      <c r="D87" s="51"/>
      <c r="E87" s="51"/>
      <c r="F87" s="51"/>
    </row>
    <row r="88" spans="1:6" hidden="1" x14ac:dyDescent="0.2">
      <c r="A88" s="51"/>
      <c r="B88" s="51"/>
      <c r="C88" s="51"/>
      <c r="D88" s="51"/>
      <c r="E88" s="51"/>
      <c r="F88" s="51"/>
    </row>
    <row r="89" spans="1:6" hidden="1" x14ac:dyDescent="0.2">
      <c r="A89" s="51"/>
      <c r="B89" s="51"/>
      <c r="C89" s="51"/>
      <c r="D89" s="51"/>
      <c r="E89" s="51"/>
      <c r="F89" s="51"/>
    </row>
    <row r="90" spans="1:6" hidden="1" x14ac:dyDescent="0.2">
      <c r="A90" s="51"/>
      <c r="B90" s="51"/>
      <c r="C90" s="51"/>
      <c r="D90" s="51"/>
      <c r="E90" s="51"/>
      <c r="F90" s="51"/>
    </row>
    <row r="91" spans="1:6" hidden="1" x14ac:dyDescent="0.2">
      <c r="A91" s="51"/>
      <c r="B91" s="51"/>
      <c r="C91" s="51"/>
      <c r="D91" s="51"/>
      <c r="E91" s="51"/>
      <c r="F91" s="51"/>
    </row>
    <row r="92" spans="1:6" hidden="1" x14ac:dyDescent="0.2">
      <c r="A92" s="51"/>
      <c r="B92" s="51"/>
      <c r="C92" s="51"/>
      <c r="D92" s="51"/>
      <c r="E92" s="51"/>
      <c r="F92" s="51"/>
    </row>
    <row r="93" spans="1:6" hidden="1" x14ac:dyDescent="0.2">
      <c r="A93" s="51"/>
      <c r="B93" s="51"/>
      <c r="C93" s="51"/>
      <c r="D93" s="51"/>
      <c r="E93" s="51"/>
      <c r="F93" s="51"/>
    </row>
    <row r="94" spans="1:6" hidden="1" x14ac:dyDescent="0.2">
      <c r="A94" s="51"/>
      <c r="B94" s="51"/>
      <c r="C94" s="51"/>
      <c r="D94" s="51"/>
      <c r="E94" s="51"/>
      <c r="F94" s="51"/>
    </row>
    <row r="95" spans="1:6" hidden="1" x14ac:dyDescent="0.2">
      <c r="A95" s="51"/>
      <c r="B95" s="51"/>
      <c r="C95" s="51"/>
      <c r="D95" s="51"/>
      <c r="E95" s="51"/>
      <c r="F95" s="51"/>
    </row>
    <row r="96" spans="1:6" hidden="1" x14ac:dyDescent="0.2">
      <c r="A96" s="51"/>
      <c r="B96" s="51"/>
      <c r="C96" s="51"/>
      <c r="D96" s="51"/>
      <c r="E96" s="51"/>
      <c r="F96" s="51"/>
    </row>
    <row r="97" spans="1:6" hidden="1" x14ac:dyDescent="0.2">
      <c r="A97" s="51"/>
      <c r="B97" s="51"/>
      <c r="C97" s="51"/>
      <c r="D97" s="51"/>
      <c r="E97" s="51"/>
      <c r="F97" s="51"/>
    </row>
    <row r="98" spans="1:6" hidden="1" x14ac:dyDescent="0.2">
      <c r="A98" s="51"/>
      <c r="B98" s="51"/>
      <c r="C98" s="51"/>
      <c r="D98" s="51"/>
      <c r="E98" s="51"/>
      <c r="F98" s="51"/>
    </row>
    <row r="99" spans="1:6" hidden="1" x14ac:dyDescent="0.2">
      <c r="A99" s="51"/>
      <c r="B99" s="51"/>
      <c r="C99" s="51"/>
      <c r="D99" s="51"/>
      <c r="E99" s="51"/>
      <c r="F99" s="51"/>
    </row>
    <row r="100" spans="1:6" hidden="1" x14ac:dyDescent="0.2">
      <c r="A100" s="51"/>
      <c r="B100" s="51"/>
      <c r="C100" s="51"/>
      <c r="D100" s="51"/>
      <c r="E100" s="51"/>
      <c r="F100" s="51"/>
    </row>
    <row r="101" spans="1:6" hidden="1" x14ac:dyDescent="0.2">
      <c r="A101" s="51"/>
      <c r="B101" s="51"/>
      <c r="C101" s="51"/>
      <c r="D101" s="51"/>
      <c r="E101" s="51"/>
      <c r="F101" s="51"/>
    </row>
    <row r="102" spans="1:6" hidden="1" x14ac:dyDescent="0.2">
      <c r="A102" s="51"/>
      <c r="B102" s="51"/>
      <c r="C102" s="51"/>
      <c r="D102" s="51"/>
      <c r="E102" s="51"/>
      <c r="F102" s="51"/>
    </row>
    <row r="103" spans="1:6" hidden="1" x14ac:dyDescent="0.2">
      <c r="A103" s="51"/>
      <c r="B103" s="51"/>
      <c r="C103" s="51"/>
      <c r="D103" s="51"/>
      <c r="E103" s="51"/>
      <c r="F103" s="51"/>
    </row>
    <row r="104" spans="1:6" hidden="1" x14ac:dyDescent="0.2">
      <c r="A104" s="51"/>
      <c r="B104" s="51"/>
      <c r="C104" s="51"/>
      <c r="D104" s="51"/>
      <c r="E104" s="51"/>
      <c r="F104" s="51"/>
    </row>
    <row r="105" spans="1:6" hidden="1" x14ac:dyDescent="0.2">
      <c r="A105" s="51"/>
      <c r="B105" s="51"/>
      <c r="C105" s="51"/>
      <c r="D105" s="51"/>
      <c r="E105" s="51"/>
      <c r="F105" s="51"/>
    </row>
    <row r="106" spans="1:6" hidden="1" x14ac:dyDescent="0.2">
      <c r="A106" s="51"/>
      <c r="B106" s="51"/>
      <c r="C106" s="51"/>
      <c r="D106" s="51"/>
      <c r="E106" s="51"/>
      <c r="F106" s="51"/>
    </row>
    <row r="107" spans="1:6" hidden="1" x14ac:dyDescent="0.2">
      <c r="A107" s="51"/>
      <c r="B107" s="51"/>
      <c r="C107" s="51"/>
      <c r="D107" s="51"/>
      <c r="E107" s="51"/>
      <c r="F107" s="51"/>
    </row>
    <row r="108" spans="1:6" hidden="1" x14ac:dyDescent="0.2">
      <c r="A108" s="51"/>
      <c r="B108" s="51"/>
      <c r="C108" s="51"/>
      <c r="D108" s="51"/>
      <c r="E108" s="51"/>
      <c r="F108" s="51"/>
    </row>
    <row r="109" spans="1:6" hidden="1" x14ac:dyDescent="0.2">
      <c r="A109" s="51"/>
      <c r="B109" s="51"/>
      <c r="C109" s="51"/>
      <c r="D109" s="51"/>
      <c r="E109" s="51"/>
      <c r="F109" s="51"/>
    </row>
    <row r="110" spans="1:6" hidden="1" x14ac:dyDescent="0.2">
      <c r="A110" s="51"/>
      <c r="B110" s="51"/>
      <c r="C110" s="51"/>
      <c r="D110" s="51"/>
      <c r="E110" s="51"/>
      <c r="F110" s="51"/>
    </row>
    <row r="111" spans="1:6" hidden="1" x14ac:dyDescent="0.2">
      <c r="A111" s="51"/>
      <c r="B111" s="51"/>
      <c r="C111" s="51"/>
      <c r="D111" s="51"/>
      <c r="E111" s="51"/>
      <c r="F111" s="51"/>
    </row>
    <row r="112" spans="1:6" hidden="1" x14ac:dyDescent="0.2">
      <c r="A112" s="51"/>
      <c r="B112" s="51"/>
      <c r="C112" s="51"/>
      <c r="D112" s="51"/>
      <c r="E112" s="51"/>
      <c r="F112" s="51"/>
    </row>
    <row r="113" spans="1:6" hidden="1" x14ac:dyDescent="0.2">
      <c r="A113" s="51"/>
      <c r="B113" s="51"/>
      <c r="C113" s="51"/>
      <c r="D113" s="51"/>
      <c r="E113" s="51"/>
      <c r="F113" s="51"/>
    </row>
    <row r="114" spans="1:6" hidden="1" x14ac:dyDescent="0.2">
      <c r="A114" s="51"/>
      <c r="B114" s="51"/>
      <c r="C114" s="51"/>
      <c r="D114" s="51"/>
      <c r="E114" s="51"/>
      <c r="F114" s="51"/>
    </row>
    <row r="115" spans="1:6" hidden="1" x14ac:dyDescent="0.2">
      <c r="A115" s="51"/>
      <c r="B115" s="51"/>
      <c r="C115" s="51"/>
      <c r="D115" s="51"/>
      <c r="E115" s="51"/>
      <c r="F115" s="51"/>
    </row>
    <row r="116" spans="1:6" hidden="1" x14ac:dyDescent="0.2">
      <c r="A116" s="51"/>
      <c r="B116" s="51"/>
      <c r="C116" s="51"/>
      <c r="D116" s="51"/>
      <c r="E116" s="51"/>
      <c r="F116" s="51"/>
    </row>
    <row r="117" spans="1:6" hidden="1" x14ac:dyDescent="0.2">
      <c r="A117" s="51"/>
      <c r="B117" s="51"/>
      <c r="C117" s="51"/>
      <c r="D117" s="51"/>
      <c r="E117" s="51"/>
      <c r="F117" s="51"/>
    </row>
    <row r="118" spans="1:6" hidden="1" x14ac:dyDescent="0.2">
      <c r="A118" s="51"/>
      <c r="B118" s="51"/>
      <c r="C118" s="51"/>
      <c r="D118" s="51"/>
      <c r="E118" s="51"/>
      <c r="F118" s="51"/>
    </row>
    <row r="119" spans="1:6" hidden="1" x14ac:dyDescent="0.2">
      <c r="A119" s="51"/>
      <c r="B119" s="51"/>
      <c r="C119" s="51"/>
      <c r="D119" s="51"/>
      <c r="E119" s="51"/>
      <c r="F119" s="51"/>
    </row>
    <row r="120" spans="1:6" hidden="1" x14ac:dyDescent="0.2">
      <c r="A120" s="51"/>
      <c r="B120" s="51"/>
      <c r="C120" s="51"/>
      <c r="D120" s="51"/>
      <c r="E120" s="51"/>
      <c r="F120" s="51"/>
    </row>
    <row r="121" spans="1:6" hidden="1" x14ac:dyDescent="0.2">
      <c r="A121" s="51"/>
      <c r="B121" s="51"/>
      <c r="C121" s="51"/>
      <c r="D121" s="51"/>
      <c r="E121" s="51"/>
      <c r="F121" s="51"/>
    </row>
    <row r="122" spans="1:6" hidden="1" x14ac:dyDescent="0.2">
      <c r="A122" s="51"/>
      <c r="B122" s="51"/>
      <c r="C122" s="51"/>
      <c r="D122" s="51"/>
      <c r="E122" s="51"/>
      <c r="F122" s="51"/>
    </row>
    <row r="123" spans="1:6" hidden="1" x14ac:dyDescent="0.2">
      <c r="A123" s="51"/>
      <c r="B123" s="51"/>
      <c r="C123" s="51"/>
      <c r="D123" s="51"/>
      <c r="E123" s="51"/>
      <c r="F123" s="51"/>
    </row>
    <row r="124" spans="1:6" hidden="1" x14ac:dyDescent="0.2">
      <c r="A124" s="51"/>
      <c r="B124" s="51"/>
      <c r="C124" s="51"/>
      <c r="D124" s="51"/>
      <c r="E124" s="51"/>
      <c r="F124" s="51"/>
    </row>
    <row r="125" spans="1:6" hidden="1" x14ac:dyDescent="0.2">
      <c r="A125" s="51"/>
      <c r="B125" s="51"/>
      <c r="C125" s="51"/>
      <c r="D125" s="51"/>
      <c r="E125" s="51"/>
      <c r="F125" s="51"/>
    </row>
    <row r="126" spans="1:6" hidden="1" x14ac:dyDescent="0.2">
      <c r="A126" s="51"/>
      <c r="B126" s="51"/>
      <c r="C126" s="51"/>
      <c r="D126" s="51"/>
      <c r="E126" s="51"/>
      <c r="F126" s="51"/>
    </row>
    <row r="127" spans="1:6" hidden="1" x14ac:dyDescent="0.2">
      <c r="A127" s="51"/>
      <c r="B127" s="51"/>
      <c r="C127" s="51"/>
      <c r="D127" s="51"/>
      <c r="E127" s="51"/>
      <c r="F127" s="51"/>
    </row>
    <row r="128" spans="1:6" hidden="1" x14ac:dyDescent="0.2">
      <c r="A128" s="51"/>
      <c r="B128" s="51"/>
      <c r="C128" s="51"/>
      <c r="D128" s="51"/>
      <c r="E128" s="51"/>
      <c r="F128" s="51"/>
    </row>
    <row r="129" spans="1:6" hidden="1" x14ac:dyDescent="0.2">
      <c r="A129" s="51"/>
      <c r="B129" s="51"/>
      <c r="C129" s="51"/>
      <c r="D129" s="51"/>
      <c r="E129" s="51"/>
      <c r="F129" s="51"/>
    </row>
    <row r="130" spans="1:6" hidden="1" x14ac:dyDescent="0.2">
      <c r="A130" s="51"/>
      <c r="B130" s="51"/>
      <c r="C130" s="51"/>
      <c r="D130" s="51"/>
      <c r="E130" s="51"/>
      <c r="F130" s="51"/>
    </row>
    <row r="131" spans="1:6" hidden="1" x14ac:dyDescent="0.2">
      <c r="A131" s="51"/>
      <c r="B131" s="51"/>
      <c r="C131" s="51"/>
      <c r="D131" s="51"/>
      <c r="E131" s="51"/>
      <c r="F131" s="51"/>
    </row>
    <row r="132" spans="1:6" hidden="1" x14ac:dyDescent="0.2">
      <c r="A132" s="51"/>
      <c r="B132" s="51"/>
      <c r="C132" s="51"/>
      <c r="D132" s="51"/>
      <c r="E132" s="51"/>
      <c r="F132" s="51"/>
    </row>
    <row r="133" spans="1:6" hidden="1" x14ac:dyDescent="0.2">
      <c r="A133" s="51"/>
      <c r="B133" s="51"/>
      <c r="C133" s="51"/>
      <c r="D133" s="51"/>
      <c r="E133" s="51"/>
      <c r="F133" s="51"/>
    </row>
    <row r="134" spans="1:6" hidden="1" x14ac:dyDescent="0.2">
      <c r="A134" s="51"/>
      <c r="B134" s="51"/>
      <c r="C134" s="51"/>
      <c r="D134" s="51"/>
      <c r="E134" s="51"/>
      <c r="F134" s="51"/>
    </row>
    <row r="135" spans="1:6" hidden="1" x14ac:dyDescent="0.2">
      <c r="A135" s="51"/>
      <c r="B135" s="51"/>
      <c r="C135" s="51"/>
      <c r="D135" s="51"/>
      <c r="E135" s="51"/>
      <c r="F135" s="51"/>
    </row>
    <row r="136" spans="1:6" hidden="1" x14ac:dyDescent="0.2">
      <c r="A136" s="51"/>
      <c r="B136" s="51"/>
      <c r="C136" s="51"/>
      <c r="D136" s="51"/>
      <c r="E136" s="51"/>
      <c r="F136" s="51"/>
    </row>
    <row r="137" spans="1:6" hidden="1" x14ac:dyDescent="0.2">
      <c r="A137" s="51"/>
      <c r="B137" s="51"/>
      <c r="C137" s="51"/>
      <c r="D137" s="51"/>
      <c r="E137" s="51"/>
      <c r="F137" s="51"/>
    </row>
    <row r="138" spans="1:6" hidden="1" x14ac:dyDescent="0.2">
      <c r="A138" s="51"/>
      <c r="B138" s="51"/>
      <c r="C138" s="51"/>
      <c r="D138" s="51"/>
      <c r="E138" s="51"/>
      <c r="F138" s="51"/>
    </row>
    <row r="139" spans="1:6" hidden="1" x14ac:dyDescent="0.2">
      <c r="A139" s="51"/>
      <c r="B139" s="51"/>
      <c r="C139" s="51"/>
      <c r="D139" s="51"/>
      <c r="E139" s="51"/>
      <c r="F139" s="51"/>
    </row>
    <row r="140" spans="1:6" hidden="1" x14ac:dyDescent="0.2">
      <c r="A140" s="51"/>
      <c r="B140" s="51"/>
      <c r="C140" s="51"/>
      <c r="D140" s="51"/>
      <c r="E140" s="51"/>
      <c r="F140" s="51"/>
    </row>
    <row r="141" spans="1:6" hidden="1" x14ac:dyDescent="0.2">
      <c r="A141" s="51"/>
      <c r="B141" s="51"/>
      <c r="C141" s="51"/>
      <c r="D141" s="51"/>
      <c r="E141" s="51"/>
      <c r="F141" s="51"/>
    </row>
    <row r="142" spans="1:6" hidden="1" x14ac:dyDescent="0.2">
      <c r="A142" s="51"/>
      <c r="B142" s="51"/>
      <c r="C142" s="51"/>
      <c r="D142" s="51"/>
      <c r="E142" s="51"/>
      <c r="F142" s="51"/>
    </row>
    <row r="143" spans="1:6" hidden="1" x14ac:dyDescent="0.2">
      <c r="A143" s="51"/>
      <c r="B143" s="51"/>
      <c r="C143" s="51"/>
      <c r="D143" s="51"/>
      <c r="E143" s="51"/>
      <c r="F143" s="51"/>
    </row>
    <row r="144" spans="1:6" hidden="1" x14ac:dyDescent="0.2">
      <c r="A144" s="51"/>
      <c r="B144" s="51"/>
      <c r="C144" s="51"/>
      <c r="D144" s="51"/>
      <c r="E144" s="51"/>
      <c r="F144" s="51"/>
    </row>
    <row r="145" spans="1:6" hidden="1" x14ac:dyDescent="0.2">
      <c r="A145" s="51"/>
      <c r="B145" s="51"/>
      <c r="C145" s="51"/>
      <c r="D145" s="51"/>
      <c r="E145" s="51"/>
      <c r="F145" s="51"/>
    </row>
    <row r="146" spans="1:6" hidden="1" x14ac:dyDescent="0.2">
      <c r="A146" s="51"/>
      <c r="B146" s="51"/>
      <c r="C146" s="51"/>
      <c r="D146" s="51"/>
      <c r="E146" s="51"/>
      <c r="F146" s="51"/>
    </row>
    <row r="147" spans="1:6" hidden="1" x14ac:dyDescent="0.2">
      <c r="A147" s="51"/>
      <c r="B147" s="51"/>
      <c r="C147" s="51"/>
      <c r="D147" s="51"/>
      <c r="E147" s="51"/>
      <c r="F147" s="51"/>
    </row>
    <row r="148" spans="1:6" hidden="1" x14ac:dyDescent="0.2">
      <c r="A148" s="51"/>
      <c r="B148" s="51"/>
      <c r="C148" s="51"/>
      <c r="D148" s="51"/>
      <c r="E148" s="51"/>
      <c r="F148" s="51"/>
    </row>
    <row r="149" spans="1:6" hidden="1" x14ac:dyDescent="0.2">
      <c r="A149" s="51"/>
      <c r="B149" s="51"/>
      <c r="C149" s="51"/>
      <c r="D149" s="51"/>
      <c r="E149" s="51"/>
      <c r="F149" s="51"/>
    </row>
    <row r="150" spans="1:6" hidden="1" x14ac:dyDescent="0.2">
      <c r="A150" s="51"/>
      <c r="B150" s="51"/>
      <c r="C150" s="51"/>
      <c r="D150" s="51"/>
      <c r="E150" s="51"/>
      <c r="F150" s="51"/>
    </row>
    <row r="151" spans="1:6" hidden="1" x14ac:dyDescent="0.2">
      <c r="A151" s="51"/>
      <c r="B151" s="51"/>
      <c r="C151" s="51"/>
      <c r="D151" s="51"/>
      <c r="E151" s="51"/>
      <c r="F151" s="51"/>
    </row>
    <row r="152" spans="1:6" hidden="1" x14ac:dyDescent="0.2">
      <c r="A152" s="51"/>
      <c r="B152" s="51"/>
      <c r="C152" s="51"/>
      <c r="D152" s="51"/>
      <c r="E152" s="51"/>
      <c r="F152" s="51"/>
    </row>
    <row r="153" spans="1:6" hidden="1" x14ac:dyDescent="0.2">
      <c r="A153" s="51"/>
      <c r="B153" s="51"/>
      <c r="C153" s="51"/>
      <c r="D153" s="51"/>
      <c r="E153" s="51"/>
      <c r="F153" s="51"/>
    </row>
    <row r="154" spans="1:6" hidden="1" x14ac:dyDescent="0.2">
      <c r="A154" s="51"/>
      <c r="B154" s="51"/>
      <c r="C154" s="51"/>
      <c r="D154" s="51"/>
      <c r="E154" s="51"/>
      <c r="F154" s="51"/>
    </row>
    <row r="155" spans="1:6" hidden="1" x14ac:dyDescent="0.2">
      <c r="A155" s="51"/>
      <c r="B155" s="51"/>
      <c r="C155" s="51"/>
      <c r="D155" s="51"/>
      <c r="E155" s="51"/>
      <c r="F155" s="51"/>
    </row>
    <row r="156" spans="1:6" hidden="1" x14ac:dyDescent="0.2">
      <c r="A156" s="51"/>
      <c r="B156" s="51"/>
      <c r="C156" s="51"/>
      <c r="D156" s="51"/>
      <c r="E156" s="51"/>
      <c r="F156" s="51"/>
    </row>
    <row r="157" spans="1:6" hidden="1" x14ac:dyDescent="0.2">
      <c r="A157" s="51"/>
      <c r="B157" s="51"/>
      <c r="C157" s="51"/>
      <c r="D157" s="51"/>
      <c r="E157" s="51"/>
      <c r="F157" s="51"/>
    </row>
    <row r="158" spans="1:6" hidden="1" x14ac:dyDescent="0.2">
      <c r="A158" s="51"/>
      <c r="B158" s="51"/>
      <c r="C158" s="51"/>
      <c r="D158" s="51"/>
      <c r="E158" s="51"/>
      <c r="F158" s="51"/>
    </row>
    <row r="159" spans="1:6" hidden="1" x14ac:dyDescent="0.2">
      <c r="A159" s="51"/>
      <c r="B159" s="51"/>
      <c r="C159" s="51"/>
      <c r="D159" s="51"/>
      <c r="E159" s="51"/>
      <c r="F159" s="51"/>
    </row>
    <row r="160" spans="1:6" hidden="1" x14ac:dyDescent="0.2">
      <c r="A160" s="51"/>
      <c r="B160" s="51"/>
      <c r="C160" s="51"/>
      <c r="D160" s="51"/>
      <c r="E160" s="51"/>
      <c r="F160" s="51"/>
    </row>
    <row r="161" spans="1:6" hidden="1" x14ac:dyDescent="0.2">
      <c r="A161" s="51"/>
      <c r="B161" s="51"/>
      <c r="C161" s="51"/>
      <c r="D161" s="51"/>
      <c r="E161" s="51"/>
      <c r="F161" s="51"/>
    </row>
    <row r="162" spans="1:6" hidden="1" x14ac:dyDescent="0.2">
      <c r="A162" s="51"/>
      <c r="B162" s="51"/>
      <c r="C162" s="51"/>
      <c r="D162" s="51"/>
      <c r="E162" s="51"/>
      <c r="F162" s="51"/>
    </row>
    <row r="163" spans="1:6" hidden="1" x14ac:dyDescent="0.2">
      <c r="A163" s="51"/>
      <c r="B163" s="51"/>
      <c r="C163" s="51"/>
      <c r="D163" s="51"/>
      <c r="E163" s="51"/>
      <c r="F163" s="51"/>
    </row>
    <row r="164" spans="1:6" hidden="1" x14ac:dyDescent="0.2">
      <c r="A164" s="51"/>
      <c r="B164" s="51"/>
      <c r="C164" s="51"/>
      <c r="D164" s="51"/>
      <c r="E164" s="51"/>
      <c r="F164" s="51"/>
    </row>
    <row r="165" spans="1:6" hidden="1" x14ac:dyDescent="0.2">
      <c r="A165" s="51"/>
      <c r="B165" s="51"/>
      <c r="C165" s="51"/>
      <c r="D165" s="51"/>
      <c r="E165" s="51"/>
      <c r="F165" s="51"/>
    </row>
    <row r="166" spans="1:6" hidden="1" x14ac:dyDescent="0.2">
      <c r="A166" s="51"/>
      <c r="B166" s="51"/>
      <c r="C166" s="51"/>
      <c r="D166" s="51"/>
      <c r="E166" s="51"/>
      <c r="F166" s="51"/>
    </row>
    <row r="167" spans="1:6" hidden="1" x14ac:dyDescent="0.2">
      <c r="A167" s="51"/>
      <c r="B167" s="51"/>
      <c r="C167" s="51"/>
      <c r="D167" s="51"/>
      <c r="E167" s="51"/>
      <c r="F167" s="51"/>
    </row>
    <row r="168" spans="1:6" hidden="1" x14ac:dyDescent="0.2">
      <c r="A168" s="51"/>
      <c r="B168" s="51"/>
      <c r="C168" s="51"/>
      <c r="D168" s="51"/>
      <c r="E168" s="51"/>
      <c r="F168" s="51"/>
    </row>
    <row r="169" spans="1:6" hidden="1" x14ac:dyDescent="0.2">
      <c r="A169" s="51"/>
      <c r="B169" s="51"/>
      <c r="C169" s="51"/>
      <c r="D169" s="51"/>
      <c r="E169" s="51"/>
      <c r="F169" s="51"/>
    </row>
    <row r="170" spans="1:6" hidden="1" x14ac:dyDescent="0.2">
      <c r="A170" s="51"/>
      <c r="B170" s="51"/>
      <c r="C170" s="51"/>
      <c r="D170" s="51"/>
      <c r="E170" s="51"/>
      <c r="F170" s="51"/>
    </row>
    <row r="171" spans="1:6" hidden="1" x14ac:dyDescent="0.2">
      <c r="A171" s="51"/>
      <c r="B171" s="51"/>
      <c r="C171" s="51"/>
      <c r="D171" s="51"/>
      <c r="E171" s="51"/>
      <c r="F171" s="51"/>
    </row>
    <row r="172" spans="1:6" hidden="1" x14ac:dyDescent="0.2">
      <c r="A172" s="51"/>
      <c r="B172" s="51"/>
      <c r="C172" s="51"/>
      <c r="D172" s="51"/>
      <c r="E172" s="51"/>
      <c r="F172" s="51"/>
    </row>
    <row r="173" spans="1:6" hidden="1" x14ac:dyDescent="0.2">
      <c r="A173" s="51"/>
      <c r="B173" s="51"/>
      <c r="C173" s="51"/>
      <c r="D173" s="51"/>
      <c r="E173" s="51"/>
      <c r="F173" s="51"/>
    </row>
    <row r="174" spans="1:6" hidden="1" x14ac:dyDescent="0.2">
      <c r="A174" s="51"/>
      <c r="B174" s="51"/>
      <c r="C174" s="51"/>
      <c r="D174" s="51"/>
      <c r="E174" s="51"/>
      <c r="F174" s="51"/>
    </row>
    <row r="175" spans="1:6" hidden="1" x14ac:dyDescent="0.2">
      <c r="A175" s="51"/>
      <c r="B175" s="51"/>
      <c r="C175" s="51"/>
      <c r="D175" s="51"/>
      <c r="E175" s="51"/>
      <c r="F175" s="51"/>
    </row>
    <row r="176" spans="1:6" hidden="1" x14ac:dyDescent="0.2">
      <c r="A176" s="51"/>
      <c r="B176" s="51"/>
      <c r="C176" s="51"/>
      <c r="D176" s="51"/>
      <c r="E176" s="51"/>
      <c r="F176" s="51"/>
    </row>
    <row r="177" spans="1:6" hidden="1" x14ac:dyDescent="0.2">
      <c r="A177" s="51"/>
      <c r="B177" s="51"/>
      <c r="C177" s="51"/>
      <c r="D177" s="51"/>
      <c r="E177" s="51"/>
      <c r="F177" s="51"/>
    </row>
    <row r="178" spans="1:6" hidden="1" x14ac:dyDescent="0.2">
      <c r="A178" s="51"/>
      <c r="B178" s="51"/>
      <c r="C178" s="51"/>
      <c r="D178" s="51"/>
      <c r="E178" s="51"/>
      <c r="F178" s="51"/>
    </row>
    <row r="179" spans="1:6" hidden="1" x14ac:dyDescent="0.2">
      <c r="A179" s="51"/>
      <c r="B179" s="51"/>
      <c r="C179" s="51"/>
      <c r="D179" s="51"/>
      <c r="E179" s="51"/>
      <c r="F179" s="51"/>
    </row>
    <row r="180" spans="1:6" hidden="1" x14ac:dyDescent="0.2">
      <c r="A180" s="51"/>
      <c r="B180" s="51"/>
      <c r="C180" s="51"/>
      <c r="D180" s="51"/>
      <c r="E180" s="51"/>
      <c r="F180" s="51"/>
    </row>
    <row r="181" spans="1:6" hidden="1" x14ac:dyDescent="0.2">
      <c r="A181" s="51"/>
      <c r="B181" s="51"/>
      <c r="C181" s="51"/>
      <c r="D181" s="51"/>
      <c r="E181" s="51"/>
      <c r="F181" s="51"/>
    </row>
    <row r="182" spans="1:6" hidden="1" x14ac:dyDescent="0.2">
      <c r="A182" s="51"/>
      <c r="B182" s="51"/>
      <c r="C182" s="51"/>
      <c r="D182" s="51"/>
      <c r="E182" s="51"/>
      <c r="F182" s="51"/>
    </row>
    <row r="183" spans="1:6" hidden="1" x14ac:dyDescent="0.2">
      <c r="A183" s="51"/>
      <c r="B183" s="51"/>
      <c r="C183" s="51"/>
      <c r="D183" s="51"/>
      <c r="E183" s="51"/>
      <c r="F183" s="51"/>
    </row>
    <row r="184" spans="1:6" hidden="1" x14ac:dyDescent="0.2">
      <c r="A184" s="51"/>
      <c r="B184" s="51"/>
      <c r="C184" s="51"/>
      <c r="D184" s="51"/>
      <c r="E184" s="51"/>
      <c r="F184" s="51"/>
    </row>
    <row r="185" spans="1:6" hidden="1" x14ac:dyDescent="0.2">
      <c r="A185" s="51"/>
      <c r="B185" s="51"/>
      <c r="C185" s="51"/>
      <c r="D185" s="51"/>
      <c r="E185" s="51"/>
      <c r="F185" s="51"/>
    </row>
    <row r="186" spans="1:6" hidden="1" x14ac:dyDescent="0.2">
      <c r="A186" s="51"/>
      <c r="B186" s="51"/>
      <c r="C186" s="51"/>
      <c r="D186" s="51"/>
      <c r="E186" s="51"/>
      <c r="F186" s="51"/>
    </row>
    <row r="187" spans="1:6" hidden="1" x14ac:dyDescent="0.2">
      <c r="A187" s="51"/>
      <c r="B187" s="51"/>
      <c r="C187" s="51"/>
      <c r="D187" s="51"/>
      <c r="E187" s="51"/>
      <c r="F187" s="51"/>
    </row>
    <row r="188" spans="1:6" hidden="1" x14ac:dyDescent="0.2">
      <c r="A188" s="51"/>
      <c r="B188" s="51"/>
      <c r="C188" s="51"/>
      <c r="D188" s="51"/>
      <c r="E188" s="51"/>
      <c r="F188" s="51"/>
    </row>
    <row r="189" spans="1:6" hidden="1" x14ac:dyDescent="0.2">
      <c r="A189" s="51"/>
      <c r="B189" s="51"/>
      <c r="C189" s="51"/>
      <c r="D189" s="51"/>
      <c r="E189" s="51"/>
      <c r="F189" s="51"/>
    </row>
    <row r="190" spans="1:6" hidden="1" x14ac:dyDescent="0.2">
      <c r="A190" s="51"/>
      <c r="B190" s="51"/>
      <c r="C190" s="51"/>
      <c r="D190" s="51"/>
      <c r="E190" s="51"/>
      <c r="F190" s="51"/>
    </row>
    <row r="191" spans="1:6" hidden="1" x14ac:dyDescent="0.2">
      <c r="A191" s="51"/>
      <c r="B191" s="51"/>
      <c r="C191" s="51"/>
      <c r="D191" s="51"/>
      <c r="E191" s="51"/>
      <c r="F191" s="51"/>
    </row>
    <row r="192" spans="1:6" hidden="1" x14ac:dyDescent="0.2">
      <c r="A192" s="51"/>
      <c r="B192" s="51"/>
      <c r="C192" s="51"/>
      <c r="D192" s="51"/>
      <c r="E192" s="51"/>
      <c r="F192" s="51"/>
    </row>
    <row r="193" spans="1:6" hidden="1" x14ac:dyDescent="0.2">
      <c r="A193" s="51"/>
      <c r="B193" s="51"/>
      <c r="C193" s="51"/>
      <c r="D193" s="51"/>
      <c r="E193" s="51"/>
      <c r="F193" s="51"/>
    </row>
    <row r="194" spans="1:6" hidden="1" x14ac:dyDescent="0.2">
      <c r="A194" s="51"/>
      <c r="B194" s="51"/>
      <c r="C194" s="51"/>
      <c r="D194" s="51"/>
      <c r="E194" s="51"/>
      <c r="F194" s="51"/>
    </row>
    <row r="195" spans="1:6" hidden="1" x14ac:dyDescent="0.2">
      <c r="A195" s="51"/>
      <c r="B195" s="51"/>
      <c r="C195" s="51"/>
      <c r="D195" s="51"/>
      <c r="E195" s="51"/>
      <c r="F195" s="51"/>
    </row>
    <row r="196" spans="1:6" hidden="1" x14ac:dyDescent="0.2">
      <c r="A196" s="51"/>
      <c r="B196" s="51"/>
      <c r="C196" s="51"/>
      <c r="D196" s="51"/>
      <c r="E196" s="51"/>
      <c r="F196" s="51"/>
    </row>
    <row r="197" spans="1:6" hidden="1" x14ac:dyDescent="0.2">
      <c r="A197" s="51"/>
      <c r="B197" s="51"/>
      <c r="C197" s="51"/>
      <c r="D197" s="51"/>
      <c r="E197" s="51"/>
      <c r="F197" s="51"/>
    </row>
    <row r="198" spans="1:6" hidden="1" x14ac:dyDescent="0.2">
      <c r="A198" s="51"/>
      <c r="B198" s="51"/>
      <c r="C198" s="51"/>
      <c r="D198" s="51"/>
      <c r="E198" s="51"/>
      <c r="F198" s="51"/>
    </row>
    <row r="199" spans="1:6" hidden="1" x14ac:dyDescent="0.2">
      <c r="A199" s="51"/>
      <c r="B199" s="51"/>
      <c r="C199" s="51"/>
      <c r="D199" s="51"/>
      <c r="E199" s="51"/>
      <c r="F199" s="51"/>
    </row>
    <row r="200" spans="1:6" hidden="1" x14ac:dyDescent="0.2">
      <c r="A200" s="51"/>
      <c r="B200" s="51"/>
      <c r="C200" s="51"/>
      <c r="D200" s="51"/>
      <c r="E200" s="51"/>
      <c r="F200" s="51"/>
    </row>
    <row r="201" spans="1:6" hidden="1" x14ac:dyDescent="0.2">
      <c r="A201" s="51"/>
      <c r="B201" s="51"/>
      <c r="C201" s="51"/>
      <c r="D201" s="51"/>
      <c r="E201" s="51"/>
      <c r="F201" s="51"/>
    </row>
    <row r="202" spans="1:6" hidden="1" x14ac:dyDescent="0.2">
      <c r="A202" s="51"/>
      <c r="B202" s="51"/>
      <c r="C202" s="51"/>
      <c r="D202" s="51"/>
      <c r="E202" s="51"/>
      <c r="F202" s="51"/>
    </row>
    <row r="203" spans="1:6" hidden="1" x14ac:dyDescent="0.2">
      <c r="A203" s="51"/>
      <c r="B203" s="51"/>
      <c r="C203" s="51"/>
      <c r="D203" s="51"/>
      <c r="E203" s="51"/>
      <c r="F203" s="51"/>
    </row>
    <row r="204" spans="1:6" hidden="1" x14ac:dyDescent="0.2">
      <c r="A204" s="51"/>
      <c r="B204" s="51"/>
      <c r="C204" s="51"/>
      <c r="D204" s="51"/>
      <c r="E204" s="51"/>
      <c r="F204" s="51"/>
    </row>
    <row r="205" spans="1:6" hidden="1" x14ac:dyDescent="0.2">
      <c r="A205" s="51"/>
      <c r="B205" s="51"/>
      <c r="C205" s="51"/>
      <c r="D205" s="51"/>
      <c r="E205" s="51"/>
      <c r="F205" s="51"/>
    </row>
    <row r="206" spans="1:6" hidden="1" x14ac:dyDescent="0.2">
      <c r="A206" s="51"/>
      <c r="B206" s="51"/>
      <c r="C206" s="51"/>
      <c r="D206" s="51"/>
      <c r="E206" s="51"/>
      <c r="F206" s="51"/>
    </row>
    <row r="207" spans="1:6" hidden="1" x14ac:dyDescent="0.2">
      <c r="A207" s="51"/>
      <c r="B207" s="51"/>
      <c r="C207" s="51"/>
      <c r="D207" s="51"/>
      <c r="E207" s="51"/>
      <c r="F207" s="51"/>
    </row>
    <row r="208" spans="1:6" hidden="1" x14ac:dyDescent="0.2">
      <c r="A208" s="51"/>
      <c r="B208" s="51"/>
      <c r="C208" s="51"/>
      <c r="D208" s="51"/>
      <c r="E208" s="51"/>
      <c r="F208" s="51"/>
    </row>
    <row r="209" spans="1:6" hidden="1" x14ac:dyDescent="0.2">
      <c r="A209" s="51"/>
      <c r="B209" s="51"/>
      <c r="C209" s="51"/>
      <c r="D209" s="51"/>
      <c r="E209" s="51"/>
      <c r="F209" s="51"/>
    </row>
    <row r="210" spans="1:6" hidden="1" x14ac:dyDescent="0.2">
      <c r="A210" s="51"/>
      <c r="B210" s="51"/>
      <c r="C210" s="51"/>
      <c r="D210" s="51"/>
      <c r="E210" s="51"/>
      <c r="F210" s="51"/>
    </row>
    <row r="211" spans="1:6" hidden="1" x14ac:dyDescent="0.2">
      <c r="A211" s="51"/>
      <c r="B211" s="51"/>
      <c r="C211" s="51"/>
      <c r="D211" s="51"/>
      <c r="E211" s="51"/>
      <c r="F211" s="51"/>
    </row>
    <row r="212" spans="1:6" hidden="1" x14ac:dyDescent="0.2">
      <c r="A212" s="51"/>
      <c r="B212" s="51"/>
      <c r="C212" s="51"/>
      <c r="D212" s="51"/>
      <c r="E212" s="51"/>
      <c r="F212" s="51"/>
    </row>
    <row r="213" spans="1:6" hidden="1" x14ac:dyDescent="0.2">
      <c r="A213" s="51"/>
      <c r="B213" s="51"/>
      <c r="C213" s="51"/>
      <c r="D213" s="51"/>
      <c r="E213" s="51"/>
      <c r="F213" s="51"/>
    </row>
    <row r="214" spans="1:6" hidden="1" x14ac:dyDescent="0.2">
      <c r="A214" s="51"/>
      <c r="B214" s="51"/>
      <c r="C214" s="51"/>
      <c r="D214" s="51"/>
      <c r="E214" s="51"/>
      <c r="F214" s="51"/>
    </row>
    <row r="215" spans="1:6" hidden="1" x14ac:dyDescent="0.2">
      <c r="A215" s="51"/>
      <c r="B215" s="51"/>
      <c r="C215" s="51"/>
      <c r="D215" s="51"/>
      <c r="E215" s="51"/>
      <c r="F215" s="51"/>
    </row>
    <row r="216" spans="1:6" hidden="1" x14ac:dyDescent="0.2">
      <c r="A216" s="51"/>
      <c r="B216" s="51"/>
      <c r="C216" s="51"/>
      <c r="D216" s="51"/>
      <c r="E216" s="51"/>
      <c r="F216" s="51"/>
    </row>
    <row r="217" spans="1:6" hidden="1" x14ac:dyDescent="0.2">
      <c r="A217" s="51"/>
      <c r="B217" s="51"/>
      <c r="C217" s="51"/>
      <c r="D217" s="51"/>
      <c r="E217" s="51"/>
      <c r="F217" s="51"/>
    </row>
    <row r="218" spans="1:6" hidden="1" x14ac:dyDescent="0.2">
      <c r="A218" s="51"/>
      <c r="B218" s="51"/>
      <c r="C218" s="51"/>
      <c r="D218" s="51"/>
      <c r="E218" s="51"/>
      <c r="F218" s="51"/>
    </row>
    <row r="219" spans="1:6" hidden="1" x14ac:dyDescent="0.2">
      <c r="A219" s="51"/>
      <c r="B219" s="51"/>
      <c r="C219" s="51"/>
      <c r="D219" s="51"/>
      <c r="E219" s="51"/>
      <c r="F219" s="51"/>
    </row>
    <row r="220" spans="1:6" hidden="1" x14ac:dyDescent="0.2">
      <c r="A220" s="51"/>
      <c r="B220" s="51"/>
      <c r="C220" s="51"/>
      <c r="D220" s="51"/>
      <c r="E220" s="51"/>
      <c r="F220" s="51"/>
    </row>
    <row r="221" spans="1:6" hidden="1" x14ac:dyDescent="0.2">
      <c r="A221" s="51"/>
      <c r="B221" s="51"/>
      <c r="C221" s="51"/>
      <c r="D221" s="51"/>
      <c r="E221" s="51"/>
      <c r="F221" s="51"/>
    </row>
    <row r="222" spans="1:6" hidden="1" x14ac:dyDescent="0.2">
      <c r="A222" s="51"/>
      <c r="B222" s="51"/>
      <c r="C222" s="51"/>
      <c r="D222" s="51"/>
      <c r="E222" s="51"/>
      <c r="F222" s="51"/>
    </row>
    <row r="223" spans="1:6" hidden="1" x14ac:dyDescent="0.2">
      <c r="A223" s="51"/>
      <c r="B223" s="51"/>
      <c r="C223" s="51"/>
      <c r="D223" s="51"/>
      <c r="E223" s="51"/>
      <c r="F223" s="51"/>
    </row>
    <row r="224" spans="1:6" hidden="1" x14ac:dyDescent="0.2">
      <c r="A224" s="51"/>
      <c r="B224" s="51"/>
      <c r="C224" s="51"/>
      <c r="D224" s="51"/>
      <c r="E224" s="51"/>
      <c r="F224" s="51"/>
    </row>
    <row r="225" spans="1:6" hidden="1" x14ac:dyDescent="0.2">
      <c r="A225" s="51"/>
      <c r="B225" s="51"/>
      <c r="C225" s="51"/>
      <c r="D225" s="51"/>
      <c r="E225" s="51"/>
      <c r="F225" s="51"/>
    </row>
    <row r="226" spans="1:6" hidden="1" x14ac:dyDescent="0.2">
      <c r="A226" s="51"/>
      <c r="B226" s="51"/>
      <c r="C226" s="51"/>
      <c r="D226" s="51"/>
      <c r="E226" s="51"/>
      <c r="F226" s="51"/>
    </row>
    <row r="227" spans="1:6" hidden="1" x14ac:dyDescent="0.2">
      <c r="A227" s="51"/>
      <c r="B227" s="51"/>
      <c r="C227" s="51"/>
      <c r="D227" s="51"/>
      <c r="E227" s="51"/>
      <c r="F227" s="51"/>
    </row>
    <row r="228" spans="1:6" hidden="1" x14ac:dyDescent="0.2">
      <c r="A228" s="51"/>
      <c r="B228" s="51"/>
      <c r="C228" s="51"/>
      <c r="D228" s="51"/>
      <c r="E228" s="51"/>
      <c r="F228" s="51"/>
    </row>
    <row r="229" spans="1:6" hidden="1" x14ac:dyDescent="0.2">
      <c r="A229" s="51"/>
      <c r="B229" s="51"/>
      <c r="C229" s="51"/>
      <c r="D229" s="51"/>
      <c r="E229" s="51"/>
      <c r="F229" s="51"/>
    </row>
    <row r="230" spans="1:6" hidden="1" x14ac:dyDescent="0.2">
      <c r="A230" s="51"/>
      <c r="B230" s="51"/>
      <c r="C230" s="51"/>
      <c r="D230" s="51"/>
      <c r="E230" s="51"/>
      <c r="F230" s="51"/>
    </row>
    <row r="231" spans="1:6" hidden="1" x14ac:dyDescent="0.2">
      <c r="A231" s="51"/>
      <c r="B231" s="51"/>
      <c r="C231" s="51"/>
      <c r="D231" s="51"/>
      <c r="E231" s="51"/>
      <c r="F231" s="51"/>
    </row>
    <row r="232" spans="1:6" hidden="1" x14ac:dyDescent="0.2">
      <c r="A232" s="51"/>
      <c r="B232" s="51"/>
      <c r="C232" s="51"/>
      <c r="D232" s="51"/>
      <c r="E232" s="51"/>
      <c r="F232" s="51"/>
    </row>
    <row r="233" spans="1:6" hidden="1" x14ac:dyDescent="0.2">
      <c r="A233" s="51"/>
      <c r="B233" s="51"/>
      <c r="C233" s="51"/>
      <c r="D233" s="51"/>
      <c r="E233" s="51"/>
      <c r="F233" s="51"/>
    </row>
    <row r="234" spans="1:6" hidden="1" x14ac:dyDescent="0.2">
      <c r="A234" s="51"/>
      <c r="B234" s="51"/>
      <c r="C234" s="51"/>
      <c r="D234" s="51"/>
      <c r="E234" s="51"/>
      <c r="F234" s="51"/>
    </row>
    <row r="235" spans="1:6" hidden="1" x14ac:dyDescent="0.2">
      <c r="A235" s="51"/>
      <c r="B235" s="51"/>
      <c r="C235" s="51"/>
      <c r="D235" s="51"/>
      <c r="E235" s="51"/>
      <c r="F235" s="51"/>
    </row>
    <row r="236" spans="1:6" hidden="1" x14ac:dyDescent="0.2">
      <c r="A236" s="51"/>
      <c r="B236" s="51"/>
      <c r="C236" s="51"/>
      <c r="D236" s="51"/>
      <c r="E236" s="51"/>
      <c r="F236" s="51"/>
    </row>
    <row r="237" spans="1:6" hidden="1" x14ac:dyDescent="0.2">
      <c r="A237" s="51"/>
      <c r="B237" s="51"/>
      <c r="C237" s="51"/>
      <c r="D237" s="51"/>
      <c r="E237" s="51"/>
      <c r="F237" s="51"/>
    </row>
    <row r="238" spans="1:6" hidden="1" x14ac:dyDescent="0.2">
      <c r="A238" s="51"/>
      <c r="B238" s="51"/>
      <c r="C238" s="51"/>
      <c r="D238" s="51"/>
      <c r="E238" s="51"/>
      <c r="F238" s="51"/>
    </row>
    <row r="239" spans="1:6" hidden="1" x14ac:dyDescent="0.2">
      <c r="A239" s="51"/>
      <c r="B239" s="51"/>
      <c r="C239" s="51"/>
      <c r="D239" s="51"/>
      <c r="E239" s="51"/>
      <c r="F239" s="51"/>
    </row>
    <row r="240" spans="1:6" hidden="1" x14ac:dyDescent="0.2">
      <c r="A240" s="51"/>
      <c r="B240" s="51"/>
      <c r="C240" s="51"/>
      <c r="D240" s="51"/>
      <c r="E240" s="51"/>
      <c r="F240" s="51"/>
    </row>
    <row r="241" spans="1:6" hidden="1" x14ac:dyDescent="0.2">
      <c r="A241" s="51"/>
      <c r="B241" s="51"/>
      <c r="C241" s="51"/>
      <c r="D241" s="51"/>
      <c r="E241" s="51"/>
      <c r="F241" s="51"/>
    </row>
    <row r="242" spans="1:6" hidden="1" x14ac:dyDescent="0.2">
      <c r="A242" s="51"/>
      <c r="B242" s="51"/>
      <c r="C242" s="51"/>
      <c r="D242" s="51"/>
      <c r="E242" s="51"/>
      <c r="F242" s="51"/>
    </row>
    <row r="243" spans="1:6" hidden="1" x14ac:dyDescent="0.2">
      <c r="A243" s="51"/>
      <c r="B243" s="51"/>
      <c r="C243" s="51"/>
      <c r="D243" s="51"/>
      <c r="E243" s="51"/>
      <c r="F243" s="51"/>
    </row>
    <row r="244" spans="1:6" hidden="1" x14ac:dyDescent="0.2">
      <c r="A244" s="51"/>
      <c r="B244" s="51"/>
      <c r="C244" s="51"/>
      <c r="D244" s="51"/>
      <c r="E244" s="51"/>
      <c r="F244" s="51"/>
    </row>
    <row r="245" spans="1:6" hidden="1" x14ac:dyDescent="0.2">
      <c r="A245" s="51"/>
      <c r="B245" s="51"/>
      <c r="C245" s="51"/>
      <c r="D245" s="51"/>
      <c r="E245" s="51"/>
      <c r="F245" s="51"/>
    </row>
    <row r="246" spans="1:6" hidden="1" x14ac:dyDescent="0.2">
      <c r="A246" s="51"/>
      <c r="B246" s="51"/>
      <c r="C246" s="51"/>
      <c r="D246" s="51"/>
      <c r="E246" s="51"/>
      <c r="F246" s="51"/>
    </row>
    <row r="247" spans="1:6" hidden="1" x14ac:dyDescent="0.2">
      <c r="A247" s="51"/>
      <c r="B247" s="51"/>
      <c r="C247" s="51"/>
      <c r="D247" s="51"/>
      <c r="E247" s="51"/>
      <c r="F247" s="51"/>
    </row>
    <row r="248" spans="1:6" hidden="1" x14ac:dyDescent="0.2">
      <c r="A248" s="51"/>
      <c r="B248" s="51"/>
      <c r="C248" s="51"/>
      <c r="D248" s="51"/>
      <c r="E248" s="51"/>
      <c r="F248" s="51"/>
    </row>
    <row r="249" spans="1:6" hidden="1" x14ac:dyDescent="0.2">
      <c r="A249" s="51"/>
      <c r="B249" s="51"/>
      <c r="C249" s="51"/>
      <c r="D249" s="51"/>
      <c r="E249" s="51"/>
      <c r="F249" s="51"/>
    </row>
    <row r="250" spans="1:6" hidden="1" x14ac:dyDescent="0.2">
      <c r="A250" s="51"/>
      <c r="B250" s="51"/>
      <c r="C250" s="51"/>
      <c r="D250" s="51"/>
      <c r="E250" s="51"/>
      <c r="F250" s="51"/>
    </row>
    <row r="251" spans="1:6" hidden="1" x14ac:dyDescent="0.2">
      <c r="A251" s="51"/>
      <c r="B251" s="51"/>
      <c r="C251" s="51"/>
      <c r="D251" s="51"/>
      <c r="E251" s="51"/>
      <c r="F251" s="51"/>
    </row>
    <row r="252" spans="1:6" hidden="1" x14ac:dyDescent="0.2">
      <c r="A252" s="51"/>
      <c r="B252" s="51"/>
      <c r="C252" s="51"/>
      <c r="D252" s="51"/>
      <c r="E252" s="51"/>
      <c r="F252" s="51"/>
    </row>
    <row r="253" spans="1:6" hidden="1" x14ac:dyDescent="0.2">
      <c r="A253" s="51"/>
      <c r="B253" s="51"/>
      <c r="C253" s="51"/>
      <c r="D253" s="51"/>
      <c r="E253" s="51"/>
      <c r="F253" s="51"/>
    </row>
    <row r="254" spans="1:6" hidden="1" x14ac:dyDescent="0.2">
      <c r="A254" s="51"/>
      <c r="B254" s="51"/>
      <c r="C254" s="51"/>
      <c r="D254" s="51"/>
      <c r="E254" s="51"/>
      <c r="F254" s="51"/>
    </row>
    <row r="255" spans="1:6" hidden="1" x14ac:dyDescent="0.2">
      <c r="A255" s="51"/>
      <c r="B255" s="51"/>
      <c r="C255" s="51"/>
      <c r="D255" s="51"/>
      <c r="E255" s="51"/>
      <c r="F255" s="51"/>
    </row>
    <row r="256" spans="1:6" hidden="1" x14ac:dyDescent="0.2">
      <c r="A256" s="51"/>
      <c r="B256" s="51"/>
      <c r="C256" s="51"/>
      <c r="D256" s="51"/>
      <c r="E256" s="51"/>
      <c r="F256" s="51"/>
    </row>
    <row r="257" spans="1:6" hidden="1" x14ac:dyDescent="0.2">
      <c r="A257" s="51"/>
      <c r="B257" s="51"/>
      <c r="C257" s="51"/>
      <c r="D257" s="51"/>
      <c r="E257" s="51"/>
      <c r="F257" s="51"/>
    </row>
    <row r="258" spans="1:6" hidden="1" x14ac:dyDescent="0.2">
      <c r="A258" s="51"/>
      <c r="B258" s="51"/>
      <c r="C258" s="51"/>
      <c r="D258" s="51"/>
      <c r="E258" s="51"/>
      <c r="F258" s="51"/>
    </row>
    <row r="259" spans="1:6" hidden="1" x14ac:dyDescent="0.2">
      <c r="A259" s="51"/>
      <c r="B259" s="51"/>
      <c r="C259" s="51"/>
      <c r="D259" s="51"/>
      <c r="E259" s="51"/>
      <c r="F259" s="51"/>
    </row>
    <row r="260" spans="1:6" hidden="1" x14ac:dyDescent="0.2">
      <c r="A260" s="51"/>
      <c r="B260" s="51"/>
      <c r="C260" s="51"/>
      <c r="D260" s="51"/>
      <c r="E260" s="51"/>
      <c r="F260" s="51"/>
    </row>
    <row r="261" spans="1:6" hidden="1" x14ac:dyDescent="0.2">
      <c r="A261" s="51"/>
      <c r="B261" s="51"/>
      <c r="C261" s="51"/>
      <c r="D261" s="51"/>
      <c r="E261" s="51"/>
      <c r="F261" s="51"/>
    </row>
    <row r="262" spans="1:6" hidden="1" x14ac:dyDescent="0.2">
      <c r="A262" s="51"/>
      <c r="B262" s="51"/>
      <c r="C262" s="51"/>
      <c r="D262" s="51"/>
      <c r="E262" s="51"/>
      <c r="F262" s="51"/>
    </row>
    <row r="263" spans="1:6" hidden="1" x14ac:dyDescent="0.2">
      <c r="A263" s="51"/>
      <c r="B263" s="51"/>
      <c r="C263" s="51"/>
      <c r="D263" s="51"/>
      <c r="E263" s="51"/>
      <c r="F263" s="51"/>
    </row>
    <row r="264" spans="1:6" hidden="1" x14ac:dyDescent="0.2">
      <c r="A264" s="51"/>
      <c r="B264" s="51"/>
      <c r="C264" s="51"/>
      <c r="D264" s="51"/>
      <c r="E264" s="51"/>
      <c r="F264" s="51"/>
    </row>
    <row r="265" spans="1:6" hidden="1" x14ac:dyDescent="0.2">
      <c r="A265" s="51"/>
      <c r="B265" s="51"/>
      <c r="C265" s="51"/>
      <c r="D265" s="51"/>
      <c r="E265" s="51"/>
      <c r="F265" s="51"/>
    </row>
    <row r="266" spans="1:6" hidden="1" x14ac:dyDescent="0.2">
      <c r="A266" s="51"/>
      <c r="B266" s="51"/>
      <c r="C266" s="51"/>
      <c r="D266" s="51"/>
      <c r="E266" s="51"/>
      <c r="F266" s="51"/>
    </row>
    <row r="267" spans="1:6" hidden="1" x14ac:dyDescent="0.2">
      <c r="A267" s="51"/>
      <c r="B267" s="51"/>
      <c r="C267" s="51"/>
      <c r="D267" s="51"/>
      <c r="E267" s="51"/>
      <c r="F267" s="51"/>
    </row>
    <row r="268" spans="1:6" hidden="1" x14ac:dyDescent="0.2">
      <c r="A268" s="51"/>
      <c r="B268" s="51"/>
      <c r="C268" s="51"/>
      <c r="D268" s="51"/>
      <c r="E268" s="51"/>
      <c r="F268" s="51"/>
    </row>
    <row r="269" spans="1:6" hidden="1" x14ac:dyDescent="0.2">
      <c r="A269" s="51"/>
      <c r="B269" s="51"/>
      <c r="C269" s="51"/>
      <c r="D269" s="51"/>
      <c r="E269" s="51"/>
      <c r="F269" s="51"/>
    </row>
    <row r="270" spans="1:6" hidden="1" x14ac:dyDescent="0.2">
      <c r="A270" s="51"/>
      <c r="B270" s="51"/>
      <c r="C270" s="51"/>
      <c r="D270" s="51"/>
      <c r="E270" s="51"/>
      <c r="F270" s="51"/>
    </row>
    <row r="271" spans="1:6" hidden="1" x14ac:dyDescent="0.2">
      <c r="A271" s="51"/>
      <c r="B271" s="51"/>
      <c r="C271" s="51"/>
      <c r="D271" s="51"/>
      <c r="E271" s="51"/>
      <c r="F271" s="51"/>
    </row>
    <row r="272" spans="1:6" hidden="1" x14ac:dyDescent="0.2">
      <c r="A272" s="51"/>
      <c r="B272" s="51"/>
      <c r="C272" s="51"/>
      <c r="D272" s="51"/>
      <c r="E272" s="51"/>
      <c r="F272" s="51"/>
    </row>
    <row r="273" spans="1:6" hidden="1" x14ac:dyDescent="0.2">
      <c r="A273" s="51"/>
      <c r="B273" s="51"/>
      <c r="C273" s="51"/>
      <c r="D273" s="51"/>
      <c r="E273" s="51"/>
      <c r="F273" s="51"/>
    </row>
    <row r="274" spans="1:6" hidden="1" x14ac:dyDescent="0.2">
      <c r="A274" s="51"/>
      <c r="B274" s="51"/>
      <c r="C274" s="51"/>
      <c r="D274" s="51"/>
      <c r="E274" s="51"/>
      <c r="F274" s="51"/>
    </row>
    <row r="275" spans="1:6" hidden="1" x14ac:dyDescent="0.2">
      <c r="A275" s="51"/>
      <c r="B275" s="51"/>
      <c r="C275" s="51"/>
      <c r="D275" s="51"/>
      <c r="E275" s="51"/>
      <c r="F275" s="51"/>
    </row>
    <row r="276" spans="1:6" hidden="1" x14ac:dyDescent="0.2">
      <c r="A276" s="51"/>
      <c r="B276" s="51"/>
      <c r="C276" s="51"/>
      <c r="D276" s="51"/>
      <c r="E276" s="51"/>
      <c r="F276" s="51"/>
    </row>
    <row r="277" spans="1:6" hidden="1" x14ac:dyDescent="0.2">
      <c r="A277" s="51"/>
      <c r="B277" s="51"/>
      <c r="C277" s="51"/>
      <c r="D277" s="51"/>
      <c r="E277" s="51"/>
      <c r="F277" s="51"/>
    </row>
    <row r="278" spans="1:6" hidden="1" x14ac:dyDescent="0.2">
      <c r="A278" s="51"/>
      <c r="B278" s="51"/>
      <c r="C278" s="51"/>
      <c r="D278" s="51"/>
      <c r="E278" s="51"/>
      <c r="F278" s="51"/>
    </row>
    <row r="279" spans="1:6" hidden="1" x14ac:dyDescent="0.2">
      <c r="A279" s="51"/>
      <c r="B279" s="51"/>
      <c r="C279" s="51"/>
      <c r="D279" s="51"/>
      <c r="E279" s="51"/>
      <c r="F279" s="51"/>
    </row>
    <row r="280" spans="1:6" hidden="1" x14ac:dyDescent="0.2">
      <c r="A280" s="51"/>
      <c r="B280" s="51"/>
      <c r="C280" s="51"/>
      <c r="D280" s="51"/>
      <c r="E280" s="51"/>
      <c r="F280" s="51"/>
    </row>
    <row r="281" spans="1:6" hidden="1" x14ac:dyDescent="0.2">
      <c r="A281" s="51"/>
      <c r="B281" s="51"/>
      <c r="C281" s="51"/>
      <c r="D281" s="51"/>
      <c r="E281" s="51"/>
      <c r="F281" s="51"/>
    </row>
    <row r="282" spans="1:6" hidden="1" x14ac:dyDescent="0.2">
      <c r="A282" s="51"/>
      <c r="B282" s="51"/>
      <c r="C282" s="51"/>
      <c r="D282" s="51"/>
      <c r="E282" s="51"/>
      <c r="F282" s="51"/>
    </row>
    <row r="283" spans="1:6" hidden="1" x14ac:dyDescent="0.2">
      <c r="A283" s="51"/>
      <c r="B283" s="51"/>
      <c r="C283" s="51"/>
      <c r="D283" s="51"/>
      <c r="E283" s="51"/>
      <c r="F283" s="51"/>
    </row>
    <row r="284" spans="1:6" hidden="1" x14ac:dyDescent="0.2">
      <c r="A284" s="51"/>
      <c r="B284" s="51"/>
      <c r="C284" s="51"/>
      <c r="D284" s="51"/>
      <c r="E284" s="51"/>
      <c r="F284" s="51"/>
    </row>
    <row r="285" spans="1:6" hidden="1" x14ac:dyDescent="0.2">
      <c r="A285" s="51"/>
      <c r="B285" s="51"/>
      <c r="C285" s="51"/>
      <c r="D285" s="51"/>
      <c r="E285" s="51"/>
      <c r="F285" s="51"/>
    </row>
    <row r="286" spans="1:6" hidden="1" x14ac:dyDescent="0.2">
      <c r="A286" s="51"/>
      <c r="B286" s="51"/>
      <c r="C286" s="51"/>
      <c r="D286" s="51"/>
      <c r="E286" s="51"/>
      <c r="F286" s="51"/>
    </row>
    <row r="287" spans="1:6" hidden="1" x14ac:dyDescent="0.2">
      <c r="A287" s="51"/>
      <c r="B287" s="51"/>
      <c r="C287" s="51"/>
      <c r="D287" s="51"/>
      <c r="E287" s="51"/>
      <c r="F287" s="51"/>
    </row>
    <row r="288" spans="1:6" hidden="1" x14ac:dyDescent="0.2">
      <c r="A288" s="51"/>
      <c r="B288" s="51"/>
      <c r="C288" s="51"/>
      <c r="D288" s="51"/>
      <c r="E288" s="51"/>
      <c r="F288" s="51"/>
    </row>
    <row r="289" spans="1:6" hidden="1" x14ac:dyDescent="0.2">
      <c r="A289" s="51"/>
      <c r="B289" s="51"/>
      <c r="C289" s="51"/>
      <c r="D289" s="51"/>
      <c r="E289" s="51"/>
      <c r="F289" s="51"/>
    </row>
    <row r="290" spans="1:6" hidden="1" x14ac:dyDescent="0.2">
      <c r="A290" s="51"/>
      <c r="B290" s="51"/>
      <c r="C290" s="51"/>
      <c r="D290" s="51"/>
      <c r="E290" s="51"/>
      <c r="F290" s="51"/>
    </row>
    <row r="291" spans="1:6" hidden="1" x14ac:dyDescent="0.2">
      <c r="A291" s="51"/>
      <c r="B291" s="51"/>
      <c r="C291" s="51"/>
      <c r="D291" s="51"/>
      <c r="E291" s="51"/>
      <c r="F291" s="51"/>
    </row>
    <row r="292" spans="1:6" hidden="1" x14ac:dyDescent="0.2">
      <c r="A292" s="51"/>
      <c r="B292" s="51"/>
      <c r="C292" s="51"/>
      <c r="D292" s="51"/>
      <c r="E292" s="51"/>
      <c r="F292" s="51"/>
    </row>
    <row r="293" spans="1:6" hidden="1" x14ac:dyDescent="0.2">
      <c r="A293" s="51"/>
      <c r="B293" s="51"/>
      <c r="C293" s="51"/>
      <c r="D293" s="51"/>
      <c r="E293" s="51"/>
      <c r="F293" s="51"/>
    </row>
    <row r="294" spans="1:6" hidden="1" x14ac:dyDescent="0.2">
      <c r="A294" s="51"/>
      <c r="B294" s="51"/>
      <c r="C294" s="51"/>
      <c r="D294" s="51"/>
      <c r="E294" s="51"/>
      <c r="F294" s="51"/>
    </row>
    <row r="295" spans="1:6" hidden="1" x14ac:dyDescent="0.2">
      <c r="A295" s="51"/>
      <c r="B295" s="51"/>
      <c r="C295" s="51"/>
      <c r="D295" s="51"/>
      <c r="E295" s="51"/>
      <c r="F295" s="51"/>
    </row>
    <row r="296" spans="1:6" hidden="1" x14ac:dyDescent="0.2">
      <c r="A296" s="51"/>
      <c r="B296" s="51"/>
      <c r="C296" s="51"/>
      <c r="D296" s="51"/>
      <c r="E296" s="51"/>
      <c r="F296" s="51"/>
    </row>
    <row r="297" spans="1:6" hidden="1" x14ac:dyDescent="0.2">
      <c r="A297" s="51"/>
      <c r="B297" s="51"/>
      <c r="C297" s="51"/>
      <c r="D297" s="51"/>
      <c r="E297" s="51"/>
      <c r="F297" s="51"/>
    </row>
    <row r="298" spans="1:6" hidden="1" x14ac:dyDescent="0.2">
      <c r="A298" s="51"/>
      <c r="B298" s="51"/>
      <c r="C298" s="51"/>
      <c r="D298" s="51"/>
      <c r="E298" s="51"/>
      <c r="F298" s="51"/>
    </row>
    <row r="299" spans="1:6" hidden="1" x14ac:dyDescent="0.2">
      <c r="A299" s="51"/>
      <c r="B299" s="51"/>
      <c r="C299" s="51"/>
      <c r="D299" s="51"/>
      <c r="E299" s="51"/>
      <c r="F299" s="51"/>
    </row>
    <row r="300" spans="1:6" hidden="1" x14ac:dyDescent="0.2">
      <c r="A300" s="51"/>
      <c r="B300" s="51"/>
      <c r="C300" s="51"/>
      <c r="D300" s="51"/>
      <c r="E300" s="51"/>
      <c r="F300" s="51"/>
    </row>
    <row r="301" spans="1:6" hidden="1" x14ac:dyDescent="0.2">
      <c r="A301" s="51"/>
      <c r="B301" s="51"/>
      <c r="C301" s="51"/>
      <c r="D301" s="51"/>
      <c r="E301" s="51"/>
      <c r="F301" s="51"/>
    </row>
    <row r="302" spans="1:6" hidden="1" x14ac:dyDescent="0.2">
      <c r="A302" s="51"/>
      <c r="B302" s="51"/>
      <c r="C302" s="51"/>
      <c r="D302" s="51"/>
      <c r="E302" s="51"/>
      <c r="F302" s="51"/>
    </row>
    <row r="303" spans="1:6" hidden="1" x14ac:dyDescent="0.2">
      <c r="A303" s="51"/>
      <c r="B303" s="51"/>
      <c r="C303" s="51"/>
      <c r="D303" s="51"/>
      <c r="E303" s="51"/>
      <c r="F303" s="51"/>
    </row>
    <row r="304" spans="1:6" hidden="1" x14ac:dyDescent="0.2">
      <c r="A304" s="51"/>
      <c r="B304" s="51"/>
      <c r="C304" s="51"/>
      <c r="D304" s="51"/>
      <c r="E304" s="51"/>
      <c r="F304" s="51"/>
    </row>
    <row r="305" spans="1:6" hidden="1" x14ac:dyDescent="0.2">
      <c r="A305" s="51"/>
      <c r="B305" s="51"/>
      <c r="C305" s="51"/>
      <c r="D305" s="51"/>
      <c r="E305" s="51"/>
      <c r="F305" s="51"/>
    </row>
    <row r="306" spans="1:6" hidden="1" x14ac:dyDescent="0.2">
      <c r="A306" s="51"/>
      <c r="B306" s="51"/>
      <c r="C306" s="51"/>
      <c r="D306" s="51"/>
      <c r="E306" s="51"/>
      <c r="F306" s="51"/>
    </row>
    <row r="307" spans="1:6" hidden="1" x14ac:dyDescent="0.2">
      <c r="A307" s="51"/>
      <c r="B307" s="51"/>
      <c r="C307" s="51"/>
      <c r="D307" s="51"/>
      <c r="E307" s="51"/>
      <c r="F307" s="51"/>
    </row>
    <row r="308" spans="1:6" hidden="1" x14ac:dyDescent="0.2">
      <c r="A308" s="51"/>
      <c r="B308" s="51"/>
      <c r="C308" s="51"/>
      <c r="D308" s="51"/>
      <c r="E308" s="51"/>
      <c r="F308" s="51"/>
    </row>
    <row r="309" spans="1:6" hidden="1" x14ac:dyDescent="0.2">
      <c r="A309" s="51"/>
      <c r="B309" s="51"/>
      <c r="C309" s="51"/>
      <c r="D309" s="51"/>
      <c r="E309" s="51"/>
      <c r="F309" s="51"/>
    </row>
    <row r="310" spans="1:6" hidden="1" x14ac:dyDescent="0.2">
      <c r="A310" s="51"/>
      <c r="B310" s="51"/>
      <c r="C310" s="51"/>
      <c r="D310" s="51"/>
      <c r="E310" s="51"/>
      <c r="F310" s="51"/>
    </row>
    <row r="311" spans="1:6" hidden="1" x14ac:dyDescent="0.2">
      <c r="A311" s="51"/>
      <c r="B311" s="51"/>
      <c r="C311" s="51"/>
      <c r="D311" s="51"/>
      <c r="E311" s="51"/>
      <c r="F311" s="51"/>
    </row>
    <row r="312" spans="1:6" hidden="1" x14ac:dyDescent="0.2">
      <c r="A312" s="51"/>
      <c r="B312" s="51"/>
      <c r="C312" s="51"/>
      <c r="D312" s="51"/>
      <c r="E312" s="51"/>
      <c r="F312" s="51"/>
    </row>
    <row r="313" spans="1:6" hidden="1" x14ac:dyDescent="0.2">
      <c r="A313" s="51"/>
      <c r="B313" s="51"/>
      <c r="C313" s="51"/>
      <c r="D313" s="51"/>
      <c r="E313" s="51"/>
      <c r="F313" s="51"/>
    </row>
    <row r="314" spans="1:6" hidden="1" x14ac:dyDescent="0.2">
      <c r="A314" s="51"/>
      <c r="B314" s="51"/>
      <c r="C314" s="51"/>
      <c r="D314" s="51"/>
      <c r="E314" s="51"/>
      <c r="F314" s="51"/>
    </row>
    <row r="315" spans="1:6" hidden="1" x14ac:dyDescent="0.2">
      <c r="A315" s="51"/>
      <c r="B315" s="51"/>
      <c r="C315" s="51"/>
      <c r="D315" s="51"/>
      <c r="E315" s="51"/>
      <c r="F315" s="51"/>
    </row>
    <row r="316" spans="1:6" hidden="1" x14ac:dyDescent="0.2">
      <c r="A316" s="51"/>
      <c r="B316" s="51"/>
      <c r="C316" s="51"/>
      <c r="D316" s="51"/>
      <c r="E316" s="51"/>
      <c r="F316" s="51"/>
    </row>
    <row r="317" spans="1:6" hidden="1" x14ac:dyDescent="0.2">
      <c r="A317" s="51"/>
      <c r="B317" s="51"/>
      <c r="C317" s="51"/>
      <c r="D317" s="51"/>
      <c r="E317" s="51"/>
      <c r="F317" s="51"/>
    </row>
    <row r="318" spans="1:6" hidden="1" x14ac:dyDescent="0.2">
      <c r="A318" s="51"/>
      <c r="B318" s="51"/>
      <c r="C318" s="51"/>
      <c r="D318" s="51"/>
      <c r="E318" s="51"/>
      <c r="F318" s="51"/>
    </row>
    <row r="319" spans="1:6" hidden="1" x14ac:dyDescent="0.2">
      <c r="A319" s="51"/>
      <c r="B319" s="51"/>
      <c r="C319" s="51"/>
      <c r="D319" s="51"/>
      <c r="E319" s="51"/>
      <c r="F319" s="51"/>
    </row>
    <row r="320" spans="1:6" hidden="1" x14ac:dyDescent="0.2">
      <c r="A320" s="51"/>
      <c r="B320" s="51"/>
      <c r="C320" s="51"/>
      <c r="D320" s="51"/>
      <c r="E320" s="51"/>
      <c r="F320" s="51"/>
    </row>
    <row r="321" spans="1:6" hidden="1" x14ac:dyDescent="0.2">
      <c r="A321" s="51"/>
      <c r="B321" s="51"/>
      <c r="C321" s="51"/>
      <c r="D321" s="51"/>
      <c r="E321" s="51"/>
      <c r="F321" s="51"/>
    </row>
    <row r="322" spans="1:6" hidden="1" x14ac:dyDescent="0.2">
      <c r="A322" s="51"/>
      <c r="B322" s="51"/>
      <c r="C322" s="51"/>
      <c r="D322" s="51"/>
      <c r="E322" s="51"/>
      <c r="F322" s="51"/>
    </row>
    <row r="323" spans="1:6" hidden="1" x14ac:dyDescent="0.2">
      <c r="A323" s="51"/>
      <c r="B323" s="51"/>
      <c r="C323" s="51"/>
      <c r="D323" s="51"/>
      <c r="E323" s="51"/>
      <c r="F323" s="51"/>
    </row>
    <row r="324" spans="1:6" hidden="1" x14ac:dyDescent="0.2">
      <c r="A324" s="51"/>
      <c r="B324" s="51"/>
      <c r="C324" s="51"/>
      <c r="D324" s="51"/>
      <c r="E324" s="51"/>
      <c r="F324" s="51"/>
    </row>
    <row r="325" spans="1:6" hidden="1" x14ac:dyDescent="0.2">
      <c r="A325" s="51"/>
      <c r="B325" s="51"/>
      <c r="C325" s="51"/>
      <c r="D325" s="51"/>
      <c r="E325" s="51"/>
      <c r="F325" s="51"/>
    </row>
    <row r="326" spans="1:6" hidden="1" x14ac:dyDescent="0.2">
      <c r="A326" s="51"/>
      <c r="B326" s="51"/>
      <c r="C326" s="51"/>
      <c r="D326" s="51"/>
      <c r="E326" s="51"/>
      <c r="F326" s="51"/>
    </row>
    <row r="327" spans="1:6" hidden="1" x14ac:dyDescent="0.2">
      <c r="A327" s="51"/>
      <c r="B327" s="51"/>
      <c r="C327" s="51"/>
      <c r="D327" s="51"/>
      <c r="E327" s="51"/>
      <c r="F327" s="51"/>
    </row>
    <row r="328" spans="1:6" hidden="1" x14ac:dyDescent="0.2">
      <c r="A328" s="51"/>
      <c r="B328" s="51"/>
      <c r="C328" s="51"/>
      <c r="D328" s="51"/>
      <c r="E328" s="51"/>
      <c r="F328" s="51"/>
    </row>
    <row r="329" spans="1:6" hidden="1" x14ac:dyDescent="0.2">
      <c r="A329" s="51"/>
      <c r="B329" s="51"/>
      <c r="C329" s="51"/>
      <c r="D329" s="51"/>
      <c r="E329" s="51"/>
      <c r="F329" s="51"/>
    </row>
    <row r="330" spans="1:6" hidden="1" x14ac:dyDescent="0.2">
      <c r="A330" s="51"/>
      <c r="B330" s="51"/>
      <c r="C330" s="51"/>
      <c r="D330" s="51"/>
      <c r="E330" s="51"/>
      <c r="F330" s="51"/>
    </row>
    <row r="331" spans="1:6" hidden="1" x14ac:dyDescent="0.2">
      <c r="A331" s="51"/>
      <c r="B331" s="51"/>
      <c r="C331" s="51"/>
      <c r="D331" s="51"/>
      <c r="E331" s="51"/>
      <c r="F331" s="51"/>
    </row>
    <row r="332" spans="1:6" hidden="1" x14ac:dyDescent="0.2">
      <c r="A332" s="51"/>
      <c r="B332" s="51"/>
      <c r="C332" s="51"/>
      <c r="D332" s="51"/>
      <c r="E332" s="51"/>
      <c r="F332" s="51"/>
    </row>
    <row r="333" spans="1:6" hidden="1" x14ac:dyDescent="0.2">
      <c r="A333" s="51"/>
      <c r="B333" s="51"/>
      <c r="C333" s="51"/>
      <c r="D333" s="51"/>
      <c r="E333" s="51"/>
      <c r="F333" s="51"/>
    </row>
    <row r="334" spans="1:6" hidden="1" x14ac:dyDescent="0.2">
      <c r="A334" s="51"/>
      <c r="B334" s="51"/>
      <c r="C334" s="51"/>
      <c r="D334" s="51"/>
      <c r="E334" s="51"/>
      <c r="F334" s="51"/>
    </row>
    <row r="335" spans="1:6" hidden="1" x14ac:dyDescent="0.2">
      <c r="A335" s="51"/>
      <c r="B335" s="51"/>
      <c r="C335" s="51"/>
      <c r="D335" s="51"/>
      <c r="E335" s="51"/>
      <c r="F335" s="51"/>
    </row>
    <row r="336" spans="1:6" hidden="1" x14ac:dyDescent="0.2">
      <c r="A336" s="51"/>
      <c r="B336" s="51"/>
      <c r="C336" s="51"/>
      <c r="D336" s="51"/>
      <c r="E336" s="51"/>
      <c r="F336" s="51"/>
    </row>
    <row r="337" spans="1:6" hidden="1" x14ac:dyDescent="0.2">
      <c r="A337" s="51"/>
      <c r="B337" s="51"/>
      <c r="C337" s="51"/>
      <c r="D337" s="51"/>
      <c r="E337" s="51"/>
      <c r="F337" s="51"/>
    </row>
    <row r="338" spans="1:6" hidden="1" x14ac:dyDescent="0.2">
      <c r="A338" s="51"/>
      <c r="B338" s="51"/>
      <c r="C338" s="51"/>
      <c r="D338" s="51"/>
      <c r="E338" s="51"/>
      <c r="F338" s="51"/>
    </row>
    <row r="339" spans="1:6" hidden="1" x14ac:dyDescent="0.2">
      <c r="A339" s="51"/>
      <c r="B339" s="51"/>
      <c r="C339" s="51"/>
      <c r="D339" s="51"/>
      <c r="E339" s="51"/>
      <c r="F339" s="51"/>
    </row>
    <row r="340" spans="1:6" hidden="1" x14ac:dyDescent="0.2">
      <c r="A340" s="51"/>
      <c r="B340" s="51"/>
      <c r="C340" s="51"/>
      <c r="D340" s="51"/>
      <c r="E340" s="51"/>
      <c r="F340" s="51"/>
    </row>
    <row r="341" spans="1:6" hidden="1" x14ac:dyDescent="0.2">
      <c r="A341" s="51"/>
      <c r="B341" s="51"/>
      <c r="C341" s="51"/>
      <c r="D341" s="51"/>
      <c r="E341" s="51"/>
      <c r="F341" s="51"/>
    </row>
    <row r="342" spans="1:6" hidden="1" x14ac:dyDescent="0.2">
      <c r="A342" s="51"/>
      <c r="B342" s="51"/>
      <c r="C342" s="51"/>
      <c r="D342" s="51"/>
      <c r="E342" s="51"/>
      <c r="F342" s="51"/>
    </row>
    <row r="343" spans="1:6" hidden="1" x14ac:dyDescent="0.2">
      <c r="A343" s="51"/>
      <c r="B343" s="51"/>
      <c r="C343" s="51"/>
      <c r="D343" s="51"/>
      <c r="E343" s="51"/>
      <c r="F343" s="51"/>
    </row>
    <row r="344" spans="1:6" hidden="1" x14ac:dyDescent="0.2">
      <c r="A344" s="51"/>
      <c r="B344" s="51"/>
      <c r="C344" s="51"/>
      <c r="D344" s="51"/>
      <c r="E344" s="51"/>
      <c r="F344" s="51"/>
    </row>
    <row r="345" spans="1:6" hidden="1" x14ac:dyDescent="0.2">
      <c r="A345" s="51"/>
      <c r="B345" s="51"/>
      <c r="C345" s="51"/>
      <c r="D345" s="51"/>
      <c r="E345" s="51"/>
      <c r="F345" s="51"/>
    </row>
    <row r="346" spans="1:6" hidden="1" x14ac:dyDescent="0.2">
      <c r="A346" s="51"/>
      <c r="B346" s="51"/>
      <c r="C346" s="51"/>
      <c r="D346" s="51"/>
      <c r="E346" s="51"/>
      <c r="F346" s="51"/>
    </row>
    <row r="347" spans="1:6" hidden="1" x14ac:dyDescent="0.2">
      <c r="A347" s="51"/>
      <c r="B347" s="51"/>
      <c r="C347" s="51"/>
      <c r="D347" s="51"/>
      <c r="E347" s="51"/>
      <c r="F347" s="51"/>
    </row>
    <row r="348" spans="1:6" hidden="1" x14ac:dyDescent="0.2">
      <c r="A348" s="51"/>
      <c r="B348" s="51"/>
      <c r="C348" s="51"/>
      <c r="D348" s="51"/>
      <c r="E348" s="51"/>
      <c r="F348" s="51"/>
    </row>
    <row r="349" spans="1:6" hidden="1" x14ac:dyDescent="0.2">
      <c r="A349" s="51"/>
      <c r="B349" s="51"/>
      <c r="C349" s="51"/>
      <c r="D349" s="51"/>
      <c r="E349" s="51"/>
      <c r="F349" s="51"/>
    </row>
    <row r="350" spans="1:6" hidden="1" x14ac:dyDescent="0.2">
      <c r="A350" s="51"/>
      <c r="B350" s="51"/>
      <c r="C350" s="51"/>
      <c r="D350" s="51"/>
      <c r="E350" s="51"/>
      <c r="F350" s="51"/>
    </row>
    <row r="351" spans="1:6" hidden="1" x14ac:dyDescent="0.2">
      <c r="A351" s="51"/>
      <c r="B351" s="51"/>
      <c r="C351" s="51"/>
      <c r="D351" s="51"/>
      <c r="E351" s="51"/>
      <c r="F351" s="51"/>
    </row>
    <row r="352" spans="1:6" hidden="1" x14ac:dyDescent="0.2">
      <c r="A352" s="51"/>
      <c r="B352" s="51"/>
      <c r="C352" s="51"/>
      <c r="D352" s="51"/>
      <c r="E352" s="51"/>
      <c r="F352" s="51"/>
    </row>
    <row r="353" spans="1:6" hidden="1" x14ac:dyDescent="0.2">
      <c r="A353" s="51"/>
      <c r="B353" s="51"/>
      <c r="C353" s="51"/>
      <c r="D353" s="51"/>
      <c r="E353" s="51"/>
      <c r="F353" s="51"/>
    </row>
    <row r="354" spans="1:6" hidden="1" x14ac:dyDescent="0.2">
      <c r="A354" s="51"/>
      <c r="B354" s="51"/>
      <c r="C354" s="51"/>
      <c r="D354" s="51"/>
      <c r="E354" s="51"/>
      <c r="F354" s="51"/>
    </row>
    <row r="355" spans="1:6" hidden="1" x14ac:dyDescent="0.2">
      <c r="A355" s="51"/>
      <c r="B355" s="51"/>
      <c r="C355" s="51"/>
      <c r="D355" s="51"/>
      <c r="E355" s="51"/>
      <c r="F355" s="51"/>
    </row>
    <row r="356" spans="1:6" hidden="1" x14ac:dyDescent="0.2">
      <c r="A356" s="51"/>
      <c r="B356" s="51"/>
      <c r="C356" s="51"/>
      <c r="D356" s="51"/>
      <c r="E356" s="51"/>
      <c r="F356" s="51"/>
    </row>
    <row r="357" spans="1:6" hidden="1" x14ac:dyDescent="0.2">
      <c r="A357" s="51"/>
      <c r="B357" s="51"/>
      <c r="C357" s="51"/>
      <c r="D357" s="51"/>
      <c r="E357" s="51"/>
      <c r="F357" s="51"/>
    </row>
    <row r="358" spans="1:6" hidden="1" x14ac:dyDescent="0.2">
      <c r="A358" s="51"/>
      <c r="B358" s="51"/>
      <c r="C358" s="51"/>
      <c r="D358" s="51"/>
      <c r="E358" s="51"/>
      <c r="F358" s="51"/>
    </row>
    <row r="359" spans="1:6" hidden="1" x14ac:dyDescent="0.2">
      <c r="A359" s="51"/>
      <c r="B359" s="51"/>
      <c r="C359" s="51"/>
      <c r="D359" s="51"/>
      <c r="E359" s="51"/>
      <c r="F359" s="51"/>
    </row>
    <row r="360" spans="1:6" hidden="1" x14ac:dyDescent="0.2">
      <c r="A360" s="51"/>
      <c r="B360" s="51"/>
      <c r="C360" s="51"/>
      <c r="D360" s="51"/>
      <c r="E360" s="51"/>
      <c r="F360" s="51"/>
    </row>
    <row r="361" spans="1:6" hidden="1" x14ac:dyDescent="0.2">
      <c r="A361" s="51"/>
      <c r="B361" s="51"/>
      <c r="C361" s="51"/>
      <c r="D361" s="51"/>
      <c r="E361" s="51"/>
      <c r="F361" s="51"/>
    </row>
    <row r="362" spans="1:6" hidden="1" x14ac:dyDescent="0.2">
      <c r="A362" s="51"/>
      <c r="B362" s="51"/>
      <c r="C362" s="51"/>
      <c r="D362" s="51"/>
      <c r="E362" s="51"/>
      <c r="F362" s="51"/>
    </row>
    <row r="363" spans="1:6" hidden="1" x14ac:dyDescent="0.2">
      <c r="A363" s="51"/>
      <c r="B363" s="51"/>
      <c r="C363" s="51"/>
      <c r="D363" s="51"/>
      <c r="E363" s="51"/>
      <c r="F363" s="51"/>
    </row>
    <row r="364" spans="1:6" hidden="1" x14ac:dyDescent="0.2">
      <c r="A364" s="51"/>
      <c r="B364" s="51"/>
      <c r="C364" s="51"/>
      <c r="D364" s="51"/>
      <c r="E364" s="51"/>
      <c r="F364" s="51"/>
    </row>
    <row r="365" spans="1:6" hidden="1" x14ac:dyDescent="0.2">
      <c r="A365" s="51"/>
      <c r="B365" s="51"/>
      <c r="C365" s="51"/>
      <c r="D365" s="51"/>
      <c r="E365" s="51"/>
      <c r="F365" s="51"/>
    </row>
    <row r="366" spans="1:6" hidden="1" x14ac:dyDescent="0.2">
      <c r="A366" s="51"/>
      <c r="B366" s="51"/>
      <c r="C366" s="51"/>
      <c r="D366" s="51"/>
      <c r="E366" s="51"/>
      <c r="F366" s="51"/>
    </row>
    <row r="367" spans="1:6" hidden="1" x14ac:dyDescent="0.2">
      <c r="A367" s="51"/>
      <c r="B367" s="51"/>
      <c r="C367" s="51"/>
      <c r="D367" s="51"/>
      <c r="E367" s="51"/>
      <c r="F367" s="51"/>
    </row>
    <row r="368" spans="1:6" hidden="1" x14ac:dyDescent="0.2">
      <c r="A368" s="51"/>
      <c r="B368" s="51"/>
      <c r="C368" s="51"/>
      <c r="D368" s="51"/>
      <c r="E368" s="51"/>
      <c r="F368" s="51"/>
    </row>
    <row r="369" spans="1:6" hidden="1" x14ac:dyDescent="0.2">
      <c r="A369" s="51"/>
      <c r="B369" s="51"/>
      <c r="C369" s="51"/>
      <c r="D369" s="51"/>
      <c r="E369" s="51"/>
      <c r="F369" s="51"/>
    </row>
    <row r="370" spans="1:6" hidden="1" x14ac:dyDescent="0.2">
      <c r="A370" s="51"/>
      <c r="B370" s="51"/>
      <c r="C370" s="51"/>
      <c r="D370" s="51"/>
      <c r="E370" s="51"/>
      <c r="F370" s="51"/>
    </row>
    <row r="371" spans="1:6" hidden="1" x14ac:dyDescent="0.2">
      <c r="A371" s="51"/>
      <c r="B371" s="51"/>
      <c r="C371" s="51"/>
      <c r="D371" s="51"/>
      <c r="E371" s="51"/>
      <c r="F371" s="51"/>
    </row>
    <row r="372" spans="1:6" hidden="1" x14ac:dyDescent="0.2">
      <c r="A372" s="51"/>
      <c r="B372" s="51"/>
      <c r="C372" s="51"/>
      <c r="D372" s="51"/>
      <c r="E372" s="51"/>
      <c r="F372" s="51"/>
    </row>
    <row r="373" spans="1:6" hidden="1" x14ac:dyDescent="0.2">
      <c r="A373" s="51"/>
      <c r="B373" s="51"/>
      <c r="C373" s="51"/>
      <c r="D373" s="51"/>
      <c r="E373" s="51"/>
      <c r="F373" s="51"/>
    </row>
    <row r="374" spans="1:6" hidden="1" x14ac:dyDescent="0.2">
      <c r="A374" s="51"/>
      <c r="B374" s="51"/>
      <c r="C374" s="51"/>
      <c r="D374" s="51"/>
      <c r="E374" s="51"/>
      <c r="F374" s="51"/>
    </row>
    <row r="375" spans="1:6" hidden="1" x14ac:dyDescent="0.2">
      <c r="A375" s="51"/>
      <c r="B375" s="51"/>
      <c r="C375" s="51"/>
      <c r="D375" s="51"/>
      <c r="E375" s="51"/>
      <c r="F375" s="51"/>
    </row>
    <row r="376" spans="1:6" hidden="1" x14ac:dyDescent="0.2">
      <c r="A376" s="51"/>
      <c r="B376" s="51"/>
      <c r="C376" s="51"/>
      <c r="D376" s="51"/>
      <c r="E376" s="51"/>
      <c r="F376" s="51"/>
    </row>
    <row r="377" spans="1:6" hidden="1" x14ac:dyDescent="0.2">
      <c r="A377" s="51"/>
      <c r="B377" s="51"/>
      <c r="C377" s="51"/>
      <c r="D377" s="51"/>
      <c r="E377" s="51"/>
      <c r="F377" s="51"/>
    </row>
    <row r="378" spans="1:6" hidden="1" x14ac:dyDescent="0.2">
      <c r="A378" s="51"/>
      <c r="B378" s="51"/>
      <c r="C378" s="51"/>
      <c r="D378" s="51"/>
      <c r="E378" s="51"/>
      <c r="F378" s="51"/>
    </row>
    <row r="379" spans="1:6" hidden="1" x14ac:dyDescent="0.2">
      <c r="A379" s="51"/>
      <c r="B379" s="51"/>
      <c r="C379" s="51"/>
      <c r="D379" s="51"/>
      <c r="E379" s="51"/>
      <c r="F379" s="51"/>
    </row>
    <row r="380" spans="1:6" hidden="1" x14ac:dyDescent="0.2">
      <c r="A380" s="51"/>
      <c r="B380" s="51"/>
      <c r="C380" s="51"/>
      <c r="D380" s="51"/>
      <c r="E380" s="51"/>
      <c r="F380" s="51"/>
    </row>
    <row r="381" spans="1:6" hidden="1" x14ac:dyDescent="0.2">
      <c r="A381" s="51"/>
      <c r="B381" s="51"/>
      <c r="C381" s="51"/>
      <c r="D381" s="51"/>
      <c r="E381" s="51"/>
      <c r="F381" s="51"/>
    </row>
    <row r="382" spans="1:6" hidden="1" x14ac:dyDescent="0.2">
      <c r="A382" s="51"/>
      <c r="B382" s="51"/>
      <c r="C382" s="51"/>
      <c r="D382" s="51"/>
      <c r="E382" s="51"/>
      <c r="F382" s="51"/>
    </row>
    <row r="383" spans="1:6" hidden="1" x14ac:dyDescent="0.2">
      <c r="A383" s="51"/>
      <c r="B383" s="51"/>
      <c r="C383" s="51"/>
      <c r="D383" s="51"/>
      <c r="E383" s="51"/>
      <c r="F383" s="51"/>
    </row>
    <row r="384" spans="1:6" hidden="1" x14ac:dyDescent="0.2">
      <c r="A384" s="51"/>
      <c r="B384" s="51"/>
      <c r="C384" s="51"/>
      <c r="D384" s="51"/>
      <c r="E384" s="51"/>
      <c r="F384" s="51"/>
    </row>
    <row r="385" spans="1:6" hidden="1" x14ac:dyDescent="0.2">
      <c r="A385" s="51"/>
      <c r="B385" s="51"/>
      <c r="C385" s="51"/>
      <c r="D385" s="51"/>
      <c r="E385" s="51"/>
      <c r="F385" s="51"/>
    </row>
    <row r="386" spans="1:6" hidden="1" x14ac:dyDescent="0.2">
      <c r="A386" s="51"/>
      <c r="B386" s="51"/>
      <c r="C386" s="51"/>
      <c r="D386" s="51"/>
      <c r="E386" s="51"/>
      <c r="F386" s="51"/>
    </row>
    <row r="387" spans="1:6" hidden="1" x14ac:dyDescent="0.2">
      <c r="A387" s="51"/>
      <c r="B387" s="51"/>
      <c r="C387" s="51"/>
      <c r="D387" s="51"/>
      <c r="E387" s="51"/>
      <c r="F387" s="51"/>
    </row>
    <row r="388" spans="1:6" hidden="1" x14ac:dyDescent="0.2">
      <c r="A388" s="51"/>
      <c r="B388" s="51"/>
      <c r="C388" s="51"/>
      <c r="D388" s="51"/>
      <c r="E388" s="51"/>
      <c r="F388" s="51"/>
    </row>
    <row r="389" spans="1:6" hidden="1" x14ac:dyDescent="0.2">
      <c r="A389" s="51"/>
      <c r="B389" s="51"/>
      <c r="C389" s="51"/>
      <c r="D389" s="51"/>
      <c r="E389" s="51"/>
      <c r="F389" s="51"/>
    </row>
    <row r="390" spans="1:6" hidden="1" x14ac:dyDescent="0.2">
      <c r="A390" s="51"/>
      <c r="B390" s="51"/>
      <c r="C390" s="51"/>
      <c r="D390" s="51"/>
      <c r="E390" s="51"/>
      <c r="F390" s="51"/>
    </row>
    <row r="391" spans="1:6" hidden="1" x14ac:dyDescent="0.2">
      <c r="A391" s="51"/>
      <c r="B391" s="51"/>
      <c r="C391" s="51"/>
      <c r="D391" s="51"/>
      <c r="E391" s="51"/>
      <c r="F391" s="51"/>
    </row>
    <row r="392" spans="1:6" hidden="1" x14ac:dyDescent="0.2">
      <c r="A392" s="51"/>
      <c r="B392" s="51"/>
      <c r="C392" s="51"/>
      <c r="D392" s="51"/>
      <c r="E392" s="51"/>
      <c r="F392" s="51"/>
    </row>
    <row r="393" spans="1:6" hidden="1" x14ac:dyDescent="0.2">
      <c r="A393" s="51"/>
      <c r="B393" s="51"/>
      <c r="C393" s="51"/>
      <c r="D393" s="51"/>
      <c r="E393" s="51"/>
      <c r="F393" s="51"/>
    </row>
    <row r="394" spans="1:6" hidden="1" x14ac:dyDescent="0.2">
      <c r="A394" s="51"/>
      <c r="B394" s="51"/>
      <c r="C394" s="51"/>
      <c r="D394" s="51"/>
      <c r="E394" s="51"/>
      <c r="F394" s="51"/>
    </row>
    <row r="395" spans="1:6" hidden="1" x14ac:dyDescent="0.2">
      <c r="A395" s="51"/>
      <c r="B395" s="51"/>
      <c r="C395" s="51"/>
      <c r="D395" s="51"/>
      <c r="E395" s="51"/>
      <c r="F395" s="51"/>
    </row>
    <row r="396" spans="1:6" hidden="1" x14ac:dyDescent="0.2">
      <c r="A396" s="51"/>
      <c r="B396" s="51"/>
      <c r="C396" s="51"/>
      <c r="D396" s="51"/>
      <c r="E396" s="51"/>
      <c r="F396" s="51"/>
    </row>
    <row r="397" spans="1:6" hidden="1" x14ac:dyDescent="0.2">
      <c r="A397" s="51"/>
      <c r="B397" s="51"/>
      <c r="C397" s="51"/>
      <c r="D397" s="51"/>
      <c r="E397" s="51"/>
      <c r="F397" s="51"/>
    </row>
    <row r="398" spans="1:6" hidden="1" x14ac:dyDescent="0.2">
      <c r="A398" s="51"/>
      <c r="B398" s="51"/>
      <c r="C398" s="51"/>
      <c r="D398" s="51"/>
      <c r="E398" s="51"/>
      <c r="F398" s="51"/>
    </row>
    <row r="399" spans="1:6" hidden="1" x14ac:dyDescent="0.2">
      <c r="A399" s="51"/>
      <c r="B399" s="51"/>
      <c r="C399" s="51"/>
      <c r="D399" s="51"/>
      <c r="E399" s="51"/>
      <c r="F399" s="51"/>
    </row>
    <row r="400" spans="1:6" hidden="1" x14ac:dyDescent="0.2">
      <c r="A400" s="51"/>
      <c r="B400" s="51"/>
      <c r="C400" s="51"/>
      <c r="D400" s="51"/>
      <c r="E400" s="51"/>
      <c r="F400" s="51"/>
    </row>
    <row r="401" spans="1:6" hidden="1" x14ac:dyDescent="0.2">
      <c r="A401" s="51"/>
      <c r="B401" s="51"/>
      <c r="C401" s="51"/>
      <c r="D401" s="51"/>
      <c r="E401" s="51"/>
      <c r="F401" s="51"/>
    </row>
    <row r="402" spans="1:6" hidden="1" x14ac:dyDescent="0.2">
      <c r="A402" s="51"/>
      <c r="B402" s="51"/>
      <c r="C402" s="51"/>
      <c r="D402" s="51"/>
      <c r="E402" s="51"/>
      <c r="F402" s="51"/>
    </row>
    <row r="403" spans="1:6" hidden="1" x14ac:dyDescent="0.2">
      <c r="A403" s="51"/>
      <c r="B403" s="51"/>
      <c r="C403" s="51"/>
      <c r="D403" s="51"/>
      <c r="E403" s="51"/>
      <c r="F403" s="51"/>
    </row>
    <row r="404" spans="1:6" hidden="1" x14ac:dyDescent="0.2">
      <c r="A404" s="51"/>
      <c r="B404" s="51"/>
      <c r="C404" s="51"/>
      <c r="D404" s="51"/>
      <c r="E404" s="51"/>
      <c r="F404" s="51"/>
    </row>
    <row r="405" spans="1:6" hidden="1" x14ac:dyDescent="0.2">
      <c r="A405" s="51"/>
      <c r="B405" s="51"/>
      <c r="C405" s="51"/>
      <c r="D405" s="51"/>
      <c r="E405" s="51"/>
      <c r="F405" s="51"/>
    </row>
    <row r="406" spans="1:6" hidden="1" x14ac:dyDescent="0.2">
      <c r="A406" s="51"/>
      <c r="B406" s="51"/>
      <c r="C406" s="51"/>
      <c r="D406" s="51"/>
      <c r="E406" s="51"/>
      <c r="F406" s="51"/>
    </row>
    <row r="407" spans="1:6" hidden="1" x14ac:dyDescent="0.2">
      <c r="A407" s="51"/>
      <c r="B407" s="51"/>
      <c r="C407" s="51"/>
      <c r="D407" s="51"/>
      <c r="E407" s="51"/>
      <c r="F407" s="51"/>
    </row>
    <row r="408" spans="1:6" hidden="1" x14ac:dyDescent="0.2">
      <c r="A408" s="51"/>
      <c r="B408" s="51"/>
      <c r="C408" s="51"/>
      <c r="D408" s="51"/>
      <c r="E408" s="51"/>
      <c r="F408" s="51"/>
    </row>
    <row r="409" spans="1:6" hidden="1" x14ac:dyDescent="0.2">
      <c r="A409" s="51"/>
      <c r="B409" s="51"/>
      <c r="C409" s="51"/>
      <c r="D409" s="51"/>
      <c r="E409" s="51"/>
      <c r="F409" s="51"/>
    </row>
    <row r="410" spans="1:6" hidden="1" x14ac:dyDescent="0.2">
      <c r="A410" s="51"/>
      <c r="B410" s="51"/>
      <c r="C410" s="51"/>
      <c r="D410" s="51"/>
      <c r="E410" s="51"/>
      <c r="F410" s="51"/>
    </row>
    <row r="411" spans="1:6" hidden="1" x14ac:dyDescent="0.2">
      <c r="A411" s="51"/>
      <c r="B411" s="51"/>
      <c r="C411" s="51"/>
      <c r="D411" s="51"/>
      <c r="E411" s="51"/>
      <c r="F411" s="51"/>
    </row>
    <row r="412" spans="1:6" hidden="1" x14ac:dyDescent="0.2">
      <c r="A412" s="51"/>
      <c r="B412" s="51"/>
      <c r="C412" s="51"/>
      <c r="D412" s="51"/>
      <c r="E412" s="51"/>
      <c r="F412" s="51"/>
    </row>
    <row r="413" spans="1:6" hidden="1" x14ac:dyDescent="0.2">
      <c r="A413" s="51"/>
      <c r="B413" s="51"/>
      <c r="C413" s="51"/>
      <c r="D413" s="51"/>
      <c r="E413" s="51"/>
      <c r="F413" s="51"/>
    </row>
    <row r="414" spans="1:6" hidden="1" x14ac:dyDescent="0.2">
      <c r="A414" s="51"/>
      <c r="B414" s="51"/>
      <c r="C414" s="51"/>
      <c r="D414" s="51"/>
      <c r="E414" s="51"/>
      <c r="F414" s="51"/>
    </row>
    <row r="415" spans="1:6" hidden="1" x14ac:dyDescent="0.2">
      <c r="A415" s="51"/>
      <c r="B415" s="51"/>
      <c r="C415" s="51"/>
      <c r="D415" s="51"/>
      <c r="E415" s="51"/>
      <c r="F415" s="51"/>
    </row>
    <row r="416" spans="1:6" hidden="1" x14ac:dyDescent="0.2">
      <c r="A416" s="51"/>
      <c r="B416" s="51"/>
      <c r="C416" s="51"/>
      <c r="D416" s="51"/>
      <c r="E416" s="51"/>
      <c r="F416" s="51"/>
    </row>
    <row r="417" spans="1:6" hidden="1" x14ac:dyDescent="0.2">
      <c r="A417" s="51"/>
      <c r="B417" s="51"/>
      <c r="C417" s="51"/>
      <c r="D417" s="51"/>
      <c r="E417" s="51"/>
      <c r="F417" s="51"/>
    </row>
    <row r="418" spans="1:6" hidden="1" x14ac:dyDescent="0.2">
      <c r="A418" s="51"/>
      <c r="B418" s="51"/>
      <c r="C418" s="51"/>
      <c r="D418" s="51"/>
      <c r="E418" s="51"/>
      <c r="F418" s="51"/>
    </row>
    <row r="419" spans="1:6" hidden="1" x14ac:dyDescent="0.2">
      <c r="A419" s="51"/>
      <c r="B419" s="51"/>
      <c r="C419" s="51"/>
      <c r="D419" s="51"/>
      <c r="E419" s="51"/>
      <c r="F419" s="51"/>
    </row>
    <row r="420" spans="1:6" hidden="1" x14ac:dyDescent="0.2">
      <c r="A420" s="51"/>
      <c r="B420" s="51"/>
      <c r="C420" s="51"/>
      <c r="D420" s="51"/>
      <c r="E420" s="51"/>
      <c r="F420" s="51"/>
    </row>
    <row r="421" spans="1:6" hidden="1" x14ac:dyDescent="0.2">
      <c r="A421" s="51"/>
      <c r="B421" s="51"/>
      <c r="C421" s="51"/>
      <c r="D421" s="51"/>
      <c r="E421" s="51"/>
      <c r="F421" s="51"/>
    </row>
    <row r="422" spans="1:6" hidden="1" x14ac:dyDescent="0.2">
      <c r="A422" s="51"/>
      <c r="B422" s="51"/>
      <c r="C422" s="51"/>
      <c r="D422" s="51"/>
      <c r="E422" s="51"/>
      <c r="F422" s="51"/>
    </row>
    <row r="423" spans="1:6" hidden="1" x14ac:dyDescent="0.2">
      <c r="A423" s="51"/>
      <c r="B423" s="51"/>
      <c r="C423" s="51"/>
      <c r="D423" s="51"/>
      <c r="E423" s="51"/>
      <c r="F423" s="51"/>
    </row>
    <row r="424" spans="1:6" hidden="1" x14ac:dyDescent="0.2">
      <c r="A424" s="51"/>
      <c r="B424" s="51"/>
      <c r="C424" s="51"/>
      <c r="D424" s="51"/>
      <c r="E424" s="51"/>
      <c r="F424" s="51"/>
    </row>
    <row r="425" spans="1:6" hidden="1" x14ac:dyDescent="0.2">
      <c r="A425" s="51"/>
      <c r="B425" s="51"/>
      <c r="C425" s="51"/>
      <c r="D425" s="51"/>
      <c r="E425" s="51"/>
      <c r="F425" s="51"/>
    </row>
    <row r="426" spans="1:6" hidden="1" x14ac:dyDescent="0.2">
      <c r="A426" s="51"/>
      <c r="B426" s="51"/>
      <c r="C426" s="51"/>
      <c r="D426" s="51"/>
      <c r="E426" s="51"/>
      <c r="F426" s="51"/>
    </row>
    <row r="427" spans="1:6" hidden="1" x14ac:dyDescent="0.2">
      <c r="A427" s="51"/>
      <c r="B427" s="51"/>
      <c r="C427" s="51"/>
      <c r="D427" s="51"/>
      <c r="E427" s="51"/>
      <c r="F427" s="51"/>
    </row>
    <row r="428" spans="1:6" hidden="1" x14ac:dyDescent="0.2">
      <c r="A428" s="51"/>
      <c r="B428" s="51"/>
      <c r="C428" s="51"/>
      <c r="D428" s="51"/>
      <c r="E428" s="51"/>
      <c r="F428" s="51"/>
    </row>
    <row r="429" spans="1:6" hidden="1" x14ac:dyDescent="0.2">
      <c r="A429" s="51"/>
      <c r="B429" s="51"/>
      <c r="C429" s="51"/>
      <c r="D429" s="51"/>
      <c r="E429" s="51"/>
      <c r="F429" s="51"/>
    </row>
    <row r="430" spans="1:6" hidden="1" x14ac:dyDescent="0.2">
      <c r="A430" s="51"/>
      <c r="B430" s="51"/>
      <c r="C430" s="51"/>
      <c r="D430" s="51"/>
      <c r="E430" s="51"/>
      <c r="F430" s="51"/>
    </row>
    <row r="431" spans="1:6" hidden="1" x14ac:dyDescent="0.2">
      <c r="A431" s="51"/>
      <c r="B431" s="51"/>
      <c r="C431" s="51"/>
      <c r="D431" s="51"/>
      <c r="E431" s="51"/>
      <c r="F431" s="51"/>
    </row>
    <row r="432" spans="1:6" hidden="1" x14ac:dyDescent="0.2">
      <c r="A432" s="51"/>
      <c r="B432" s="51"/>
      <c r="C432" s="51"/>
      <c r="D432" s="51"/>
      <c r="E432" s="51"/>
      <c r="F432" s="51"/>
    </row>
    <row r="433" spans="1:6" hidden="1" x14ac:dyDescent="0.2">
      <c r="A433" s="51"/>
      <c r="B433" s="51"/>
      <c r="C433" s="51"/>
      <c r="D433" s="51"/>
      <c r="E433" s="51"/>
      <c r="F433" s="51"/>
    </row>
    <row r="434" spans="1:6" hidden="1" x14ac:dyDescent="0.2">
      <c r="A434" s="51"/>
      <c r="B434" s="51"/>
      <c r="C434" s="51"/>
      <c r="D434" s="51"/>
      <c r="E434" s="51"/>
      <c r="F434" s="51"/>
    </row>
    <row r="435" spans="1:6" hidden="1" x14ac:dyDescent="0.2">
      <c r="A435" s="51"/>
      <c r="B435" s="51"/>
      <c r="C435" s="51"/>
      <c r="D435" s="51"/>
      <c r="E435" s="51"/>
      <c r="F435" s="51"/>
    </row>
    <row r="436" spans="1:6" hidden="1" x14ac:dyDescent="0.2">
      <c r="A436" s="51"/>
      <c r="B436" s="51"/>
      <c r="C436" s="51"/>
      <c r="D436" s="51"/>
      <c r="E436" s="51"/>
      <c r="F436" s="51"/>
    </row>
    <row r="437" spans="1:6" hidden="1" x14ac:dyDescent="0.2">
      <c r="A437" s="51"/>
      <c r="B437" s="51"/>
      <c r="C437" s="51"/>
      <c r="D437" s="51"/>
      <c r="E437" s="51"/>
      <c r="F437" s="51"/>
    </row>
    <row r="438" spans="1:6" hidden="1" x14ac:dyDescent="0.2">
      <c r="A438" s="51"/>
      <c r="B438" s="51"/>
      <c r="C438" s="51"/>
      <c r="D438" s="51"/>
      <c r="E438" s="51"/>
      <c r="F438" s="51"/>
    </row>
    <row r="439" spans="1:6" hidden="1" x14ac:dyDescent="0.2">
      <c r="A439" s="51"/>
      <c r="B439" s="51"/>
      <c r="C439" s="51"/>
      <c r="D439" s="51"/>
      <c r="E439" s="51"/>
      <c r="F439" s="51"/>
    </row>
    <row r="440" spans="1:6" hidden="1" x14ac:dyDescent="0.2">
      <c r="A440" s="51"/>
      <c r="B440" s="51"/>
      <c r="C440" s="51"/>
      <c r="D440" s="51"/>
      <c r="E440" s="51"/>
      <c r="F440" s="51"/>
    </row>
    <row r="441" spans="1:6" hidden="1" x14ac:dyDescent="0.2">
      <c r="A441" s="51"/>
      <c r="B441" s="51"/>
      <c r="C441" s="51"/>
      <c r="D441" s="51"/>
      <c r="E441" s="51"/>
      <c r="F441" s="51"/>
    </row>
    <row r="442" spans="1:6" hidden="1" x14ac:dyDescent="0.2">
      <c r="A442" s="51"/>
      <c r="B442" s="51"/>
      <c r="C442" s="51"/>
      <c r="D442" s="51"/>
      <c r="E442" s="51"/>
      <c r="F442" s="51"/>
    </row>
    <row r="443" spans="1:6" hidden="1" x14ac:dyDescent="0.2">
      <c r="A443" s="51"/>
      <c r="B443" s="51"/>
      <c r="C443" s="51"/>
      <c r="D443" s="51"/>
      <c r="E443" s="51"/>
      <c r="F443" s="51"/>
    </row>
    <row r="444" spans="1:6" hidden="1" x14ac:dyDescent="0.2">
      <c r="A444" s="51"/>
      <c r="B444" s="51"/>
      <c r="C444" s="51"/>
      <c r="D444" s="51"/>
      <c r="E444" s="51"/>
      <c r="F444" s="51"/>
    </row>
    <row r="445" spans="1:6" hidden="1" x14ac:dyDescent="0.2">
      <c r="A445" s="51"/>
      <c r="B445" s="51"/>
      <c r="C445" s="51"/>
      <c r="D445" s="51"/>
      <c r="E445" s="51"/>
      <c r="F445" s="51"/>
    </row>
    <row r="446" spans="1:6" hidden="1" x14ac:dyDescent="0.2">
      <c r="A446" s="51"/>
      <c r="B446" s="51"/>
      <c r="C446" s="51"/>
      <c r="D446" s="51"/>
      <c r="E446" s="51"/>
      <c r="F446" s="51"/>
    </row>
    <row r="447" spans="1:6" hidden="1" x14ac:dyDescent="0.2">
      <c r="A447" s="51"/>
      <c r="B447" s="51"/>
      <c r="C447" s="51"/>
      <c r="D447" s="51"/>
      <c r="E447" s="51"/>
      <c r="F447" s="51"/>
    </row>
    <row r="448" spans="1:6" hidden="1" x14ac:dyDescent="0.2">
      <c r="A448" s="51"/>
      <c r="B448" s="51"/>
      <c r="C448" s="51"/>
      <c r="D448" s="51"/>
      <c r="E448" s="51"/>
      <c r="F448" s="51"/>
    </row>
    <row r="449" spans="1:6" hidden="1" x14ac:dyDescent="0.2">
      <c r="A449" s="51"/>
      <c r="B449" s="51"/>
      <c r="C449" s="51"/>
      <c r="D449" s="51"/>
      <c r="E449" s="51"/>
      <c r="F449" s="51"/>
    </row>
    <row r="450" spans="1:6" hidden="1" x14ac:dyDescent="0.2">
      <c r="A450" s="51"/>
      <c r="B450" s="51"/>
      <c r="C450" s="51"/>
      <c r="D450" s="51"/>
      <c r="E450" s="51"/>
      <c r="F450" s="51"/>
    </row>
    <row r="451" spans="1:6" hidden="1" x14ac:dyDescent="0.2">
      <c r="A451" s="51"/>
      <c r="B451" s="51"/>
      <c r="C451" s="51"/>
      <c r="D451" s="51"/>
      <c r="E451" s="51"/>
      <c r="F451" s="51"/>
    </row>
    <row r="452" spans="1:6" hidden="1" x14ac:dyDescent="0.2">
      <c r="A452" s="51"/>
      <c r="B452" s="51"/>
      <c r="C452" s="51"/>
      <c r="D452" s="51"/>
      <c r="E452" s="51"/>
      <c r="F452" s="51"/>
    </row>
    <row r="453" spans="1:6" hidden="1" x14ac:dyDescent="0.2">
      <c r="A453" s="51"/>
      <c r="B453" s="51"/>
      <c r="C453" s="51"/>
      <c r="D453" s="51"/>
      <c r="E453" s="51"/>
      <c r="F453" s="51"/>
    </row>
    <row r="454" spans="1:6" hidden="1" x14ac:dyDescent="0.2">
      <c r="A454" s="51"/>
      <c r="B454" s="51"/>
      <c r="C454" s="51"/>
      <c r="D454" s="51"/>
      <c r="E454" s="51"/>
      <c r="F454" s="51"/>
    </row>
    <row r="455" spans="1:6" hidden="1" x14ac:dyDescent="0.2">
      <c r="A455" s="51"/>
      <c r="B455" s="51"/>
      <c r="C455" s="51"/>
      <c r="D455" s="51"/>
      <c r="E455" s="51"/>
      <c r="F455" s="51"/>
    </row>
    <row r="456" spans="1:6" hidden="1" x14ac:dyDescent="0.2">
      <c r="A456" s="51"/>
      <c r="B456" s="51"/>
      <c r="C456" s="51"/>
      <c r="D456" s="51"/>
      <c r="E456" s="51"/>
      <c r="F456" s="51"/>
    </row>
    <row r="457" spans="1:6" hidden="1" x14ac:dyDescent="0.2">
      <c r="A457" s="51"/>
      <c r="B457" s="51"/>
      <c r="C457" s="51"/>
      <c r="D457" s="51"/>
      <c r="E457" s="51"/>
      <c r="F457" s="51"/>
    </row>
    <row r="458" spans="1:6" hidden="1" x14ac:dyDescent="0.2">
      <c r="A458" s="51"/>
      <c r="B458" s="51"/>
      <c r="C458" s="51"/>
      <c r="D458" s="51"/>
      <c r="E458" s="51"/>
      <c r="F458" s="51"/>
    </row>
    <row r="459" spans="1:6" hidden="1" x14ac:dyDescent="0.2">
      <c r="A459" s="51"/>
      <c r="B459" s="51"/>
      <c r="C459" s="51"/>
      <c r="D459" s="51"/>
      <c r="E459" s="51"/>
      <c r="F459" s="51"/>
    </row>
    <row r="460" spans="1:6" hidden="1" x14ac:dyDescent="0.2">
      <c r="A460" s="51"/>
      <c r="B460" s="51"/>
      <c r="C460" s="51"/>
      <c r="D460" s="51"/>
      <c r="E460" s="51"/>
      <c r="F460" s="51"/>
    </row>
    <row r="461" spans="1:6" hidden="1" x14ac:dyDescent="0.2">
      <c r="A461" s="51"/>
      <c r="B461" s="51"/>
      <c r="C461" s="51"/>
      <c r="D461" s="51"/>
      <c r="E461" s="51"/>
      <c r="F461" s="51"/>
    </row>
    <row r="462" spans="1:6" hidden="1" x14ac:dyDescent="0.2">
      <c r="A462" s="51"/>
      <c r="B462" s="51"/>
      <c r="C462" s="51"/>
      <c r="D462" s="51"/>
      <c r="E462" s="51"/>
      <c r="F462" s="51"/>
    </row>
    <row r="463" spans="1:6" hidden="1" x14ac:dyDescent="0.2">
      <c r="A463" s="51"/>
      <c r="B463" s="51"/>
      <c r="C463" s="51"/>
      <c r="D463" s="51"/>
      <c r="E463" s="51"/>
      <c r="F463" s="51"/>
    </row>
    <row r="464" spans="1:6" hidden="1" x14ac:dyDescent="0.2">
      <c r="A464" s="51"/>
      <c r="B464" s="51"/>
      <c r="C464" s="51"/>
      <c r="D464" s="51"/>
      <c r="E464" s="51"/>
      <c r="F464" s="51"/>
    </row>
    <row r="465" spans="1:6" hidden="1" x14ac:dyDescent="0.2">
      <c r="A465" s="51"/>
      <c r="B465" s="51"/>
      <c r="C465" s="51"/>
      <c r="D465" s="51"/>
      <c r="E465" s="51"/>
      <c r="F465" s="51"/>
    </row>
    <row r="466" spans="1:6" hidden="1" x14ac:dyDescent="0.2">
      <c r="A466" s="51"/>
      <c r="B466" s="51"/>
      <c r="C466" s="51"/>
      <c r="D466" s="51"/>
      <c r="E466" s="51"/>
      <c r="F466" s="51"/>
    </row>
    <row r="467" spans="1:6" hidden="1" x14ac:dyDescent="0.2">
      <c r="A467" s="51"/>
      <c r="B467" s="51"/>
      <c r="C467" s="51"/>
      <c r="D467" s="51"/>
      <c r="E467" s="51"/>
      <c r="F467" s="51"/>
    </row>
    <row r="468" spans="1:6" hidden="1" x14ac:dyDescent="0.2">
      <c r="A468" s="51"/>
      <c r="B468" s="51"/>
      <c r="C468" s="51"/>
      <c r="D468" s="51"/>
      <c r="E468" s="51"/>
      <c r="F468" s="51"/>
    </row>
    <row r="469" spans="1:6" hidden="1" x14ac:dyDescent="0.2">
      <c r="A469" s="51"/>
      <c r="B469" s="51"/>
      <c r="C469" s="51"/>
      <c r="D469" s="51"/>
      <c r="E469" s="51"/>
      <c r="F469" s="51"/>
    </row>
    <row r="470" spans="1:6" hidden="1" x14ac:dyDescent="0.2">
      <c r="A470" s="51"/>
      <c r="B470" s="51"/>
      <c r="C470" s="51"/>
      <c r="D470" s="51"/>
      <c r="E470" s="51"/>
      <c r="F470" s="51"/>
    </row>
    <row r="471" spans="1:6" hidden="1" x14ac:dyDescent="0.2">
      <c r="A471" s="51"/>
      <c r="B471" s="51"/>
      <c r="C471" s="51"/>
      <c r="D471" s="51"/>
      <c r="E471" s="51"/>
      <c r="F471" s="51"/>
    </row>
    <row r="472" spans="1:6" hidden="1" x14ac:dyDescent="0.2">
      <c r="A472" s="51"/>
      <c r="B472" s="51"/>
      <c r="C472" s="51"/>
      <c r="D472" s="51"/>
      <c r="E472" s="51"/>
      <c r="F472" s="51"/>
    </row>
    <row r="473" spans="1:6" hidden="1" x14ac:dyDescent="0.2">
      <c r="A473" s="51"/>
      <c r="B473" s="51"/>
      <c r="C473" s="51"/>
      <c r="D473" s="51"/>
      <c r="E473" s="51"/>
      <c r="F473" s="51"/>
    </row>
    <row r="474" spans="1:6" hidden="1" x14ac:dyDescent="0.2">
      <c r="A474" s="51"/>
      <c r="B474" s="51"/>
      <c r="C474" s="51"/>
      <c r="D474" s="51"/>
      <c r="E474" s="51"/>
      <c r="F474" s="51"/>
    </row>
    <row r="475" spans="1:6" hidden="1" x14ac:dyDescent="0.2">
      <c r="A475" s="51"/>
      <c r="B475" s="51"/>
      <c r="C475" s="51"/>
      <c r="D475" s="51"/>
      <c r="E475" s="51"/>
      <c r="F475" s="51"/>
    </row>
    <row r="476" spans="1:6" hidden="1" x14ac:dyDescent="0.2">
      <c r="A476" s="51"/>
      <c r="B476" s="51"/>
      <c r="C476" s="51"/>
      <c r="D476" s="51"/>
      <c r="E476" s="51"/>
      <c r="F476" s="51"/>
    </row>
    <row r="477" spans="1:6" hidden="1" x14ac:dyDescent="0.2">
      <c r="A477" s="51"/>
      <c r="B477" s="51"/>
      <c r="C477" s="51"/>
      <c r="D477" s="51"/>
      <c r="E477" s="51"/>
      <c r="F477" s="51"/>
    </row>
    <row r="478" spans="1:6" hidden="1" x14ac:dyDescent="0.2">
      <c r="A478" s="51"/>
      <c r="B478" s="51"/>
      <c r="C478" s="51"/>
      <c r="D478" s="51"/>
      <c r="E478" s="51"/>
      <c r="F478" s="51"/>
    </row>
    <row r="479" spans="1:6" hidden="1" x14ac:dyDescent="0.2">
      <c r="A479" s="51"/>
      <c r="B479" s="51"/>
      <c r="C479" s="51"/>
      <c r="D479" s="51"/>
      <c r="E479" s="51"/>
      <c r="F479" s="51"/>
    </row>
    <row r="480" spans="1:6" hidden="1" x14ac:dyDescent="0.2">
      <c r="A480" s="51"/>
      <c r="B480" s="51"/>
      <c r="C480" s="51"/>
      <c r="D480" s="51"/>
      <c r="E480" s="51"/>
      <c r="F480" s="51"/>
    </row>
    <row r="481" spans="1:6" hidden="1" x14ac:dyDescent="0.2">
      <c r="A481" s="51"/>
      <c r="B481" s="51"/>
      <c r="C481" s="51"/>
      <c r="D481" s="51"/>
      <c r="E481" s="51"/>
      <c r="F481" s="51"/>
    </row>
    <row r="482" spans="1:6" hidden="1" x14ac:dyDescent="0.2">
      <c r="A482" s="51"/>
      <c r="B482" s="51"/>
      <c r="C482" s="51"/>
      <c r="D482" s="51"/>
      <c r="E482" s="51"/>
      <c r="F482" s="51"/>
    </row>
    <row r="483" spans="1:6" hidden="1" x14ac:dyDescent="0.2">
      <c r="A483" s="51"/>
      <c r="B483" s="51"/>
      <c r="C483" s="51"/>
      <c r="D483" s="51"/>
      <c r="E483" s="51"/>
      <c r="F483" s="51"/>
    </row>
    <row r="484" spans="1:6" hidden="1" x14ac:dyDescent="0.2">
      <c r="A484" s="51"/>
      <c r="B484" s="51"/>
      <c r="C484" s="51"/>
      <c r="D484" s="51"/>
      <c r="E484" s="51"/>
      <c r="F484" s="51"/>
    </row>
    <row r="485" spans="1:6" hidden="1" x14ac:dyDescent="0.2">
      <c r="A485" s="51"/>
      <c r="B485" s="51"/>
      <c r="C485" s="51"/>
      <c r="D485" s="51"/>
      <c r="E485" s="51"/>
      <c r="F485" s="51"/>
    </row>
    <row r="486" spans="1:6" hidden="1" x14ac:dyDescent="0.2">
      <c r="A486" s="51"/>
      <c r="B486" s="51"/>
      <c r="C486" s="51"/>
      <c r="D486" s="51"/>
      <c r="E486" s="51"/>
      <c r="F486" s="51"/>
    </row>
    <row r="487" spans="1:6" hidden="1" x14ac:dyDescent="0.2">
      <c r="A487" s="51"/>
      <c r="B487" s="51"/>
      <c r="C487" s="51"/>
      <c r="D487" s="51"/>
      <c r="E487" s="51"/>
      <c r="F487" s="51"/>
    </row>
    <row r="488" spans="1:6" hidden="1" x14ac:dyDescent="0.2">
      <c r="A488" s="51"/>
      <c r="B488" s="51"/>
      <c r="C488" s="51"/>
      <c r="D488" s="51"/>
      <c r="E488" s="51"/>
      <c r="F488" s="51"/>
    </row>
    <row r="489" spans="1:6" hidden="1" x14ac:dyDescent="0.2">
      <c r="A489" s="51"/>
      <c r="B489" s="51"/>
      <c r="C489" s="51"/>
      <c r="D489" s="51"/>
      <c r="E489" s="51"/>
      <c r="F489" s="51"/>
    </row>
    <row r="490" spans="1:6" hidden="1" x14ac:dyDescent="0.2">
      <c r="A490" s="51"/>
      <c r="B490" s="51"/>
      <c r="C490" s="51"/>
      <c r="D490" s="51"/>
      <c r="E490" s="51"/>
      <c r="F490" s="51"/>
    </row>
    <row r="491" spans="1:6" hidden="1" x14ac:dyDescent="0.2">
      <c r="A491" s="51"/>
      <c r="B491" s="51"/>
      <c r="C491" s="51"/>
      <c r="D491" s="51"/>
      <c r="E491" s="51"/>
      <c r="F491" s="51"/>
    </row>
    <row r="492" spans="1:6" hidden="1" x14ac:dyDescent="0.2">
      <c r="A492" s="51"/>
      <c r="B492" s="51"/>
      <c r="C492" s="51"/>
      <c r="D492" s="51"/>
      <c r="E492" s="51"/>
      <c r="F492" s="51"/>
    </row>
    <row r="493" spans="1:6" hidden="1" x14ac:dyDescent="0.2">
      <c r="A493" s="51"/>
      <c r="B493" s="51"/>
      <c r="C493" s="51"/>
      <c r="D493" s="51"/>
      <c r="E493" s="51"/>
      <c r="F493" s="51"/>
    </row>
    <row r="494" spans="1:6" hidden="1" x14ac:dyDescent="0.2">
      <c r="A494" s="51"/>
      <c r="B494" s="51"/>
      <c r="C494" s="51"/>
      <c r="D494" s="51"/>
      <c r="E494" s="51"/>
      <c r="F494" s="51"/>
    </row>
    <row r="495" spans="1:6" hidden="1" x14ac:dyDescent="0.2">
      <c r="A495" s="51"/>
      <c r="B495" s="51"/>
      <c r="C495" s="51"/>
      <c r="D495" s="51"/>
      <c r="E495" s="51"/>
      <c r="F495" s="51"/>
    </row>
    <row r="496" spans="1:6" hidden="1" x14ac:dyDescent="0.2">
      <c r="A496" s="51"/>
      <c r="B496" s="51"/>
      <c r="C496" s="51"/>
      <c r="D496" s="51"/>
      <c r="E496" s="51"/>
      <c r="F496" s="51"/>
    </row>
    <row r="497" spans="1:6" hidden="1" x14ac:dyDescent="0.2">
      <c r="A497" s="51"/>
      <c r="B497" s="51"/>
      <c r="C497" s="51"/>
      <c r="D497" s="51"/>
      <c r="E497" s="51"/>
      <c r="F497" s="51"/>
    </row>
    <row r="498" spans="1:6" hidden="1" x14ac:dyDescent="0.2">
      <c r="A498" s="51"/>
      <c r="B498" s="51"/>
      <c r="C498" s="51"/>
      <c r="D498" s="51"/>
      <c r="E498" s="51"/>
      <c r="F498" s="51"/>
    </row>
    <row r="499" spans="1:6" hidden="1" x14ac:dyDescent="0.2">
      <c r="A499" s="51"/>
      <c r="B499" s="51"/>
      <c r="C499" s="51"/>
      <c r="D499" s="51"/>
      <c r="E499" s="51"/>
      <c r="F499" s="51"/>
    </row>
    <row r="500" spans="1:6" hidden="1" x14ac:dyDescent="0.2">
      <c r="A500" s="51"/>
      <c r="B500" s="51"/>
      <c r="C500" s="51"/>
      <c r="D500" s="51"/>
      <c r="E500" s="51"/>
      <c r="F500" s="51"/>
    </row>
    <row r="501" spans="1:6" hidden="1" x14ac:dyDescent="0.2">
      <c r="A501" s="51"/>
      <c r="B501" s="51"/>
      <c r="C501" s="51"/>
      <c r="D501" s="51"/>
      <c r="E501" s="51"/>
      <c r="F501" s="51"/>
    </row>
    <row r="502" spans="1:6" hidden="1" x14ac:dyDescent="0.2">
      <c r="A502" s="51"/>
      <c r="B502" s="51"/>
      <c r="C502" s="51"/>
      <c r="D502" s="51"/>
      <c r="E502" s="51"/>
      <c r="F502" s="51"/>
    </row>
    <row r="503" spans="1:6" hidden="1" x14ac:dyDescent="0.2">
      <c r="A503" s="51"/>
      <c r="B503" s="51"/>
      <c r="C503" s="51"/>
      <c r="D503" s="51"/>
      <c r="E503" s="51"/>
      <c r="F503" s="51"/>
    </row>
    <row r="504" spans="1:6" hidden="1" x14ac:dyDescent="0.2">
      <c r="A504" s="51"/>
      <c r="B504" s="51"/>
      <c r="C504" s="51"/>
      <c r="D504" s="51"/>
      <c r="E504" s="51"/>
      <c r="F504" s="51"/>
    </row>
    <row r="505" spans="1:6" hidden="1" x14ac:dyDescent="0.2">
      <c r="A505" s="51"/>
      <c r="B505" s="51"/>
      <c r="C505" s="51"/>
      <c r="D505" s="51"/>
      <c r="E505" s="51"/>
      <c r="F505" s="51"/>
    </row>
    <row r="506" spans="1:6" hidden="1" x14ac:dyDescent="0.2">
      <c r="A506" s="51"/>
      <c r="B506" s="51"/>
      <c r="C506" s="51"/>
      <c r="D506" s="51"/>
      <c r="E506" s="51"/>
      <c r="F506" s="51"/>
    </row>
    <row r="507" spans="1:6" hidden="1" x14ac:dyDescent="0.2">
      <c r="A507" s="51"/>
      <c r="B507" s="51"/>
      <c r="C507" s="51"/>
      <c r="D507" s="51"/>
      <c r="E507" s="51"/>
      <c r="F507" s="51"/>
    </row>
    <row r="508" spans="1:6" hidden="1" x14ac:dyDescent="0.2">
      <c r="A508" s="51"/>
      <c r="B508" s="51"/>
      <c r="C508" s="51"/>
      <c r="D508" s="51"/>
      <c r="E508" s="51"/>
      <c r="F508" s="51"/>
    </row>
    <row r="509" spans="1:6" hidden="1" x14ac:dyDescent="0.2">
      <c r="A509" s="51"/>
      <c r="B509" s="51"/>
      <c r="C509" s="51"/>
      <c r="D509" s="51"/>
      <c r="E509" s="51"/>
      <c r="F509" s="51"/>
    </row>
    <row r="510" spans="1:6" hidden="1" x14ac:dyDescent="0.2">
      <c r="A510" s="51"/>
      <c r="B510" s="51"/>
      <c r="C510" s="51"/>
      <c r="D510" s="51"/>
      <c r="E510" s="51"/>
      <c r="F510" s="51"/>
    </row>
    <row r="511" spans="1:6" hidden="1" x14ac:dyDescent="0.2">
      <c r="A511" s="51"/>
      <c r="B511" s="51"/>
      <c r="C511" s="51"/>
      <c r="D511" s="51"/>
      <c r="E511" s="51"/>
      <c r="F511" s="51"/>
    </row>
    <row r="512" spans="1:6" hidden="1" x14ac:dyDescent="0.2">
      <c r="A512" s="51"/>
      <c r="B512" s="51"/>
      <c r="C512" s="51"/>
      <c r="D512" s="51"/>
      <c r="E512" s="51"/>
      <c r="F512" s="51"/>
    </row>
    <row r="513" spans="1:6" hidden="1" x14ac:dyDescent="0.2">
      <c r="A513" s="51"/>
      <c r="B513" s="51"/>
      <c r="C513" s="51"/>
      <c r="D513" s="51"/>
      <c r="E513" s="51"/>
      <c r="F513" s="51"/>
    </row>
    <row r="514" spans="1:6" hidden="1" x14ac:dyDescent="0.2">
      <c r="A514" s="51"/>
      <c r="B514" s="51"/>
      <c r="C514" s="51"/>
      <c r="D514" s="51"/>
      <c r="E514" s="51"/>
      <c r="F514" s="51"/>
    </row>
    <row r="515" spans="1:6" hidden="1" x14ac:dyDescent="0.2">
      <c r="A515" s="51"/>
      <c r="B515" s="51"/>
      <c r="C515" s="51"/>
      <c r="D515" s="51"/>
      <c r="E515" s="51"/>
      <c r="F515" s="51"/>
    </row>
    <row r="516" spans="1:6" hidden="1" x14ac:dyDescent="0.2">
      <c r="A516" s="51"/>
      <c r="B516" s="51"/>
      <c r="C516" s="51"/>
      <c r="D516" s="51"/>
      <c r="E516" s="51"/>
      <c r="F516" s="51"/>
    </row>
    <row r="517" spans="1:6" hidden="1" x14ac:dyDescent="0.2">
      <c r="A517" s="51"/>
      <c r="B517" s="51"/>
      <c r="C517" s="51"/>
      <c r="D517" s="51"/>
      <c r="E517" s="51"/>
      <c r="F517" s="51"/>
    </row>
    <row r="518" spans="1:6" hidden="1" x14ac:dyDescent="0.2">
      <c r="A518" s="51"/>
      <c r="B518" s="51"/>
      <c r="C518" s="51"/>
      <c r="D518" s="51"/>
      <c r="E518" s="51"/>
      <c r="F518" s="51"/>
    </row>
    <row r="519" spans="1:6" hidden="1" x14ac:dyDescent="0.2">
      <c r="A519" s="51"/>
      <c r="B519" s="51"/>
      <c r="C519" s="51"/>
      <c r="D519" s="51"/>
      <c r="E519" s="51"/>
      <c r="F519" s="51"/>
    </row>
    <row r="520" spans="1:6" hidden="1" x14ac:dyDescent="0.2">
      <c r="A520" s="51"/>
      <c r="B520" s="51"/>
      <c r="C520" s="51"/>
      <c r="D520" s="51"/>
      <c r="E520" s="51"/>
      <c r="F520" s="51"/>
    </row>
    <row r="521" spans="1:6" hidden="1" x14ac:dyDescent="0.2">
      <c r="A521" s="51"/>
      <c r="B521" s="51"/>
      <c r="C521" s="51"/>
      <c r="D521" s="51"/>
      <c r="E521" s="51"/>
      <c r="F521" s="51"/>
    </row>
    <row r="522" spans="1:6" hidden="1" x14ac:dyDescent="0.2">
      <c r="A522" s="51"/>
      <c r="B522" s="51"/>
      <c r="C522" s="51"/>
      <c r="D522" s="51"/>
      <c r="E522" s="51"/>
      <c r="F522" s="51"/>
    </row>
    <row r="523" spans="1:6" hidden="1" x14ac:dyDescent="0.2">
      <c r="A523" s="51"/>
      <c r="B523" s="51"/>
      <c r="C523" s="51"/>
      <c r="D523" s="51"/>
      <c r="E523" s="51"/>
      <c r="F523" s="51"/>
    </row>
    <row r="524" spans="1:6" hidden="1" x14ac:dyDescent="0.2">
      <c r="A524" s="51"/>
      <c r="B524" s="51"/>
      <c r="C524" s="51"/>
      <c r="D524" s="51"/>
      <c r="E524" s="51"/>
      <c r="F524" s="51"/>
    </row>
    <row r="525" spans="1:6" hidden="1" x14ac:dyDescent="0.2">
      <c r="A525" s="51"/>
      <c r="B525" s="51"/>
      <c r="C525" s="51"/>
      <c r="D525" s="51"/>
      <c r="E525" s="51"/>
      <c r="F525" s="51"/>
    </row>
    <row r="526" spans="1:6" hidden="1" x14ac:dyDescent="0.2">
      <c r="A526" s="51"/>
      <c r="B526" s="51"/>
      <c r="C526" s="51"/>
      <c r="D526" s="51"/>
      <c r="E526" s="51"/>
      <c r="F526" s="51"/>
    </row>
    <row r="527" spans="1:6" hidden="1" x14ac:dyDescent="0.2">
      <c r="A527" s="51"/>
      <c r="B527" s="51"/>
      <c r="C527" s="51"/>
      <c r="D527" s="51"/>
      <c r="E527" s="51"/>
      <c r="F527" s="51"/>
    </row>
    <row r="528" spans="1:6" hidden="1" x14ac:dyDescent="0.2">
      <c r="A528" s="51"/>
      <c r="B528" s="51"/>
      <c r="C528" s="51"/>
      <c r="D528" s="51"/>
      <c r="E528" s="51"/>
      <c r="F528" s="51"/>
    </row>
    <row r="529" spans="1:6" hidden="1" x14ac:dyDescent="0.2">
      <c r="A529" s="51"/>
      <c r="B529" s="51"/>
      <c r="C529" s="51"/>
      <c r="D529" s="51"/>
      <c r="E529" s="51"/>
      <c r="F529" s="51"/>
    </row>
    <row r="530" spans="1:6" hidden="1" x14ac:dyDescent="0.2">
      <c r="A530" s="51"/>
      <c r="B530" s="51"/>
      <c r="C530" s="51"/>
      <c r="D530" s="51"/>
      <c r="E530" s="51"/>
      <c r="F530" s="51"/>
    </row>
    <row r="531" spans="1:6" hidden="1" x14ac:dyDescent="0.2">
      <c r="A531" s="51"/>
      <c r="B531" s="51"/>
      <c r="C531" s="51"/>
      <c r="D531" s="51"/>
      <c r="E531" s="51"/>
      <c r="F531" s="51"/>
    </row>
    <row r="532" spans="1:6" hidden="1" x14ac:dyDescent="0.2">
      <c r="A532" s="51"/>
      <c r="B532" s="51"/>
      <c r="C532" s="51"/>
      <c r="D532" s="51"/>
      <c r="E532" s="51"/>
      <c r="F532" s="51"/>
    </row>
    <row r="533" spans="1:6" hidden="1" x14ac:dyDescent="0.2">
      <c r="A533" s="51"/>
      <c r="B533" s="51"/>
      <c r="C533" s="51"/>
      <c r="D533" s="51"/>
      <c r="E533" s="51"/>
      <c r="F533" s="51"/>
    </row>
    <row r="534" spans="1:6" hidden="1" x14ac:dyDescent="0.2">
      <c r="A534" s="51"/>
      <c r="B534" s="51"/>
      <c r="C534" s="51"/>
      <c r="D534" s="51"/>
      <c r="E534" s="51"/>
      <c r="F534" s="51"/>
    </row>
    <row r="535" spans="1:6" hidden="1" x14ac:dyDescent="0.2">
      <c r="A535" s="51"/>
      <c r="B535" s="51"/>
      <c r="C535" s="51"/>
      <c r="D535" s="51"/>
      <c r="E535" s="51"/>
      <c r="F535" s="51"/>
    </row>
    <row r="536" spans="1:6" hidden="1" x14ac:dyDescent="0.2">
      <c r="A536" s="51"/>
      <c r="B536" s="51"/>
      <c r="C536" s="51"/>
      <c r="D536" s="51"/>
      <c r="E536" s="51"/>
      <c r="F536" s="51"/>
    </row>
    <row r="537" spans="1:6" hidden="1" x14ac:dyDescent="0.2">
      <c r="A537" s="51"/>
      <c r="B537" s="51"/>
      <c r="C537" s="51"/>
      <c r="D537" s="51"/>
      <c r="E537" s="51"/>
      <c r="F537" s="51"/>
    </row>
    <row r="538" spans="1:6" hidden="1" x14ac:dyDescent="0.2">
      <c r="A538" s="51"/>
      <c r="B538" s="51"/>
      <c r="C538" s="51"/>
      <c r="D538" s="51"/>
      <c r="E538" s="51"/>
      <c r="F538" s="51"/>
    </row>
    <row r="539" spans="1:6" hidden="1" x14ac:dyDescent="0.2">
      <c r="A539" s="51"/>
      <c r="B539" s="51"/>
      <c r="C539" s="51"/>
      <c r="D539" s="51"/>
      <c r="E539" s="51"/>
      <c r="F539" s="51"/>
    </row>
    <row r="540" spans="1:6" hidden="1" x14ac:dyDescent="0.2">
      <c r="A540" s="51"/>
      <c r="B540" s="51"/>
      <c r="C540" s="51"/>
      <c r="D540" s="51"/>
      <c r="E540" s="51"/>
      <c r="F540" s="51"/>
    </row>
    <row r="541" spans="1:6" hidden="1" x14ac:dyDescent="0.2">
      <c r="A541" s="51"/>
      <c r="B541" s="51"/>
      <c r="C541" s="51"/>
      <c r="D541" s="51"/>
      <c r="E541" s="51"/>
      <c r="F541" s="51"/>
    </row>
    <row r="542" spans="1:6" hidden="1" x14ac:dyDescent="0.2">
      <c r="A542" s="51"/>
      <c r="B542" s="51"/>
      <c r="C542" s="51"/>
      <c r="D542" s="51"/>
      <c r="E542" s="51"/>
      <c r="F542" s="51"/>
    </row>
    <row r="543" spans="1:6" hidden="1" x14ac:dyDescent="0.2">
      <c r="A543" s="51"/>
      <c r="B543" s="51"/>
      <c r="C543" s="51"/>
      <c r="D543" s="51"/>
      <c r="E543" s="51"/>
      <c r="F543" s="51"/>
    </row>
    <row r="544" spans="1:6" hidden="1" x14ac:dyDescent="0.2">
      <c r="A544" s="51"/>
      <c r="B544" s="51"/>
      <c r="C544" s="51"/>
      <c r="D544" s="51"/>
      <c r="E544" s="51"/>
      <c r="F544" s="51"/>
    </row>
    <row r="545" spans="1:6" hidden="1" x14ac:dyDescent="0.2">
      <c r="A545" s="51"/>
      <c r="B545" s="51"/>
      <c r="C545" s="51"/>
      <c r="D545" s="51"/>
      <c r="E545" s="51"/>
      <c r="F545" s="51"/>
    </row>
    <row r="546" spans="1:6" hidden="1" x14ac:dyDescent="0.2">
      <c r="A546" s="51"/>
      <c r="B546" s="51"/>
      <c r="C546" s="51"/>
      <c r="D546" s="51"/>
      <c r="E546" s="51"/>
      <c r="F546" s="51"/>
    </row>
    <row r="547" spans="1:6" hidden="1" x14ac:dyDescent="0.2">
      <c r="A547" s="51"/>
      <c r="B547" s="51"/>
      <c r="C547" s="51"/>
      <c r="D547" s="51"/>
      <c r="E547" s="51"/>
      <c r="F547" s="51"/>
    </row>
    <row r="548" spans="1:6" hidden="1" x14ac:dyDescent="0.2">
      <c r="A548" s="51"/>
      <c r="B548" s="51"/>
      <c r="C548" s="51"/>
      <c r="D548" s="51"/>
      <c r="E548" s="51"/>
      <c r="F548" s="51"/>
    </row>
    <row r="549" spans="1:6" hidden="1" x14ac:dyDescent="0.2">
      <c r="A549" s="51"/>
      <c r="B549" s="51"/>
      <c r="C549" s="51"/>
      <c r="D549" s="51"/>
      <c r="E549" s="51"/>
      <c r="F549" s="51"/>
    </row>
    <row r="550" spans="1:6" hidden="1" x14ac:dyDescent="0.2">
      <c r="A550" s="51"/>
      <c r="B550" s="51"/>
      <c r="C550" s="51"/>
      <c r="D550" s="51"/>
      <c r="E550" s="51"/>
      <c r="F550" s="51"/>
    </row>
    <row r="551" spans="1:6" hidden="1" x14ac:dyDescent="0.2">
      <c r="A551" s="51"/>
      <c r="B551" s="51"/>
      <c r="C551" s="51"/>
      <c r="D551" s="51"/>
      <c r="E551" s="51"/>
      <c r="F551" s="51"/>
    </row>
    <row r="552" spans="1:6" hidden="1" x14ac:dyDescent="0.2">
      <c r="A552" s="51"/>
      <c r="B552" s="51"/>
      <c r="C552" s="51"/>
      <c r="D552" s="51"/>
      <c r="E552" s="51"/>
      <c r="F552" s="51"/>
    </row>
    <row r="553" spans="1:6" hidden="1" x14ac:dyDescent="0.2">
      <c r="A553" s="51"/>
      <c r="B553" s="51"/>
      <c r="C553" s="51"/>
      <c r="D553" s="51"/>
      <c r="E553" s="51"/>
      <c r="F553" s="51"/>
    </row>
    <row r="554" spans="1:6" hidden="1" x14ac:dyDescent="0.2">
      <c r="A554" s="51"/>
      <c r="B554" s="51"/>
      <c r="C554" s="51"/>
      <c r="D554" s="51"/>
      <c r="E554" s="51"/>
      <c r="F554" s="51"/>
    </row>
    <row r="555" spans="1:6" hidden="1" x14ac:dyDescent="0.2">
      <c r="A555" s="51"/>
      <c r="B555" s="51"/>
      <c r="C555" s="51"/>
      <c r="D555" s="51"/>
      <c r="E555" s="51"/>
      <c r="F555" s="51"/>
    </row>
    <row r="556" spans="1:6" hidden="1" x14ac:dyDescent="0.2">
      <c r="A556" s="51"/>
      <c r="B556" s="51"/>
      <c r="C556" s="51"/>
      <c r="D556" s="51"/>
      <c r="E556" s="51"/>
      <c r="F556" s="51"/>
    </row>
    <row r="557" spans="1:6" hidden="1" x14ac:dyDescent="0.2">
      <c r="A557" s="51"/>
      <c r="B557" s="51"/>
      <c r="C557" s="51"/>
      <c r="D557" s="51"/>
      <c r="E557" s="51"/>
      <c r="F557" s="51"/>
    </row>
    <row r="558" spans="1:6" hidden="1" x14ac:dyDescent="0.2">
      <c r="A558" s="51"/>
      <c r="B558" s="51"/>
      <c r="C558" s="51"/>
      <c r="D558" s="51"/>
      <c r="E558" s="51"/>
      <c r="F558" s="51"/>
    </row>
    <row r="559" spans="1:6" hidden="1" x14ac:dyDescent="0.2">
      <c r="A559" s="51"/>
      <c r="B559" s="51"/>
      <c r="C559" s="51"/>
      <c r="D559" s="51"/>
      <c r="E559" s="51"/>
      <c r="F559" s="51"/>
    </row>
    <row r="560" spans="1:6" hidden="1" x14ac:dyDescent="0.2">
      <c r="A560" s="51"/>
      <c r="B560" s="51"/>
      <c r="C560" s="51"/>
      <c r="D560" s="51"/>
      <c r="E560" s="51"/>
      <c r="F560" s="51"/>
    </row>
    <row r="561" spans="1:6" hidden="1" x14ac:dyDescent="0.2">
      <c r="A561" s="51"/>
      <c r="B561" s="51"/>
      <c r="C561" s="51"/>
      <c r="D561" s="51"/>
      <c r="E561" s="51"/>
      <c r="F561" s="51"/>
    </row>
    <row r="562" spans="1:6" hidden="1" x14ac:dyDescent="0.2">
      <c r="A562" s="51"/>
      <c r="B562" s="51"/>
      <c r="C562" s="51"/>
      <c r="D562" s="51"/>
      <c r="E562" s="51"/>
      <c r="F562" s="51"/>
    </row>
    <row r="563" spans="1:6" hidden="1" x14ac:dyDescent="0.2">
      <c r="A563" s="51"/>
      <c r="B563" s="51"/>
      <c r="C563" s="51"/>
      <c r="D563" s="51"/>
      <c r="E563" s="51"/>
      <c r="F563" s="51"/>
    </row>
    <row r="564" spans="1:6" hidden="1" x14ac:dyDescent="0.2">
      <c r="A564" s="51"/>
      <c r="B564" s="51"/>
      <c r="C564" s="51"/>
      <c r="D564" s="51"/>
      <c r="E564" s="51"/>
      <c r="F564" s="51"/>
    </row>
    <row r="565" spans="1:6" hidden="1" x14ac:dyDescent="0.2">
      <c r="A565" s="51"/>
      <c r="B565" s="51"/>
      <c r="C565" s="51"/>
      <c r="D565" s="51"/>
      <c r="E565" s="51"/>
      <c r="F565" s="51"/>
    </row>
    <row r="566" spans="1:6" hidden="1" x14ac:dyDescent="0.2">
      <c r="A566" s="51"/>
      <c r="B566" s="51"/>
      <c r="C566" s="51"/>
      <c r="D566" s="51"/>
      <c r="E566" s="51"/>
      <c r="F566" s="51"/>
    </row>
    <row r="567" spans="1:6" hidden="1" x14ac:dyDescent="0.2">
      <c r="A567" s="51"/>
      <c r="B567" s="51"/>
      <c r="C567" s="51"/>
      <c r="D567" s="51"/>
      <c r="E567" s="51"/>
      <c r="F567" s="51"/>
    </row>
    <row r="568" spans="1:6" hidden="1" x14ac:dyDescent="0.2">
      <c r="A568" s="51"/>
      <c r="B568" s="51"/>
      <c r="C568" s="51"/>
      <c r="D568" s="51"/>
      <c r="E568" s="51"/>
      <c r="F568" s="51"/>
    </row>
    <row r="569" spans="1:6" hidden="1" x14ac:dyDescent="0.2">
      <c r="A569" s="51"/>
      <c r="B569" s="51"/>
      <c r="C569" s="51"/>
      <c r="D569" s="51"/>
      <c r="E569" s="51"/>
      <c r="F569" s="51"/>
    </row>
    <row r="570" spans="1:6" hidden="1" x14ac:dyDescent="0.2">
      <c r="A570" s="51"/>
      <c r="B570" s="51"/>
      <c r="C570" s="51"/>
      <c r="D570" s="51"/>
      <c r="E570" s="51"/>
      <c r="F570" s="51"/>
    </row>
    <row r="571" spans="1:6" hidden="1" x14ac:dyDescent="0.2">
      <c r="A571" s="51"/>
      <c r="B571" s="51"/>
      <c r="C571" s="51"/>
      <c r="D571" s="51"/>
      <c r="E571" s="51"/>
      <c r="F571" s="51"/>
    </row>
    <row r="572" spans="1:6" hidden="1" x14ac:dyDescent="0.2">
      <c r="A572" s="51"/>
      <c r="B572" s="51"/>
      <c r="C572" s="51"/>
      <c r="D572" s="51"/>
      <c r="E572" s="51"/>
      <c r="F572" s="51"/>
    </row>
    <row r="573" spans="1:6" hidden="1" x14ac:dyDescent="0.2">
      <c r="A573" s="51"/>
      <c r="B573" s="51"/>
      <c r="C573" s="51"/>
      <c r="D573" s="51"/>
      <c r="E573" s="51"/>
      <c r="F573" s="51"/>
    </row>
    <row r="574" spans="1:6" hidden="1" x14ac:dyDescent="0.2">
      <c r="A574" s="51"/>
      <c r="B574" s="51"/>
      <c r="C574" s="51"/>
      <c r="D574" s="51"/>
      <c r="E574" s="51"/>
      <c r="F574" s="51"/>
    </row>
    <row r="575" spans="1:6" hidden="1" x14ac:dyDescent="0.2">
      <c r="A575" s="51"/>
      <c r="B575" s="51"/>
      <c r="C575" s="51"/>
      <c r="D575" s="51"/>
      <c r="E575" s="51"/>
      <c r="F575" s="51"/>
    </row>
    <row r="576" spans="1:6" hidden="1" x14ac:dyDescent="0.2">
      <c r="A576" s="51"/>
      <c r="B576" s="51"/>
      <c r="C576" s="51"/>
      <c r="D576" s="51"/>
      <c r="E576" s="51"/>
      <c r="F576" s="51"/>
    </row>
    <row r="577" spans="1:6" hidden="1" x14ac:dyDescent="0.2">
      <c r="A577" s="51"/>
      <c r="B577" s="51"/>
      <c r="C577" s="51"/>
      <c r="D577" s="51"/>
      <c r="E577" s="51"/>
      <c r="F577" s="51"/>
    </row>
    <row r="578" spans="1:6" hidden="1" x14ac:dyDescent="0.2">
      <c r="A578" s="51"/>
      <c r="B578" s="51"/>
      <c r="C578" s="51"/>
      <c r="D578" s="51"/>
      <c r="E578" s="51"/>
      <c r="F578" s="51"/>
    </row>
    <row r="579" spans="1:6" hidden="1" x14ac:dyDescent="0.2">
      <c r="A579" s="51"/>
      <c r="B579" s="51"/>
      <c r="C579" s="51"/>
      <c r="D579" s="51"/>
      <c r="E579" s="51"/>
      <c r="F579" s="51"/>
    </row>
    <row r="580" spans="1:6" hidden="1" x14ac:dyDescent="0.2">
      <c r="A580" s="51"/>
      <c r="B580" s="51"/>
      <c r="C580" s="51"/>
      <c r="D580" s="51"/>
      <c r="E580" s="51"/>
      <c r="F580" s="51"/>
    </row>
    <row r="581" spans="1:6" hidden="1" x14ac:dyDescent="0.2">
      <c r="A581" s="51"/>
      <c r="B581" s="51"/>
      <c r="C581" s="51"/>
      <c r="D581" s="51"/>
      <c r="E581" s="51"/>
      <c r="F581" s="51"/>
    </row>
    <row r="582" spans="1:6" hidden="1" x14ac:dyDescent="0.2">
      <c r="A582" s="51"/>
      <c r="B582" s="51"/>
      <c r="C582" s="51"/>
      <c r="D582" s="51"/>
      <c r="E582" s="51"/>
      <c r="F582" s="51"/>
    </row>
    <row r="583" spans="1:6" hidden="1" x14ac:dyDescent="0.2">
      <c r="A583" s="51"/>
      <c r="B583" s="51"/>
      <c r="C583" s="51"/>
      <c r="D583" s="51"/>
      <c r="E583" s="51"/>
      <c r="F583" s="51"/>
    </row>
    <row r="584" spans="1:6" hidden="1" x14ac:dyDescent="0.2">
      <c r="A584" s="51"/>
      <c r="B584" s="51"/>
      <c r="C584" s="51"/>
      <c r="D584" s="51"/>
      <c r="E584" s="51"/>
      <c r="F584" s="51"/>
    </row>
    <row r="585" spans="1:6" hidden="1" x14ac:dyDescent="0.2">
      <c r="A585" s="51"/>
      <c r="B585" s="51"/>
      <c r="C585" s="51"/>
      <c r="D585" s="51"/>
      <c r="E585" s="51"/>
      <c r="F585" s="51"/>
    </row>
    <row r="586" spans="1:6" hidden="1" x14ac:dyDescent="0.2">
      <c r="A586" s="51"/>
      <c r="B586" s="51"/>
      <c r="C586" s="51"/>
      <c r="D586" s="51"/>
      <c r="E586" s="51"/>
      <c r="F586" s="51"/>
    </row>
    <row r="587" spans="1:6" hidden="1" x14ac:dyDescent="0.2">
      <c r="A587" s="51"/>
      <c r="B587" s="51"/>
      <c r="C587" s="51"/>
      <c r="D587" s="51"/>
      <c r="E587" s="51"/>
      <c r="F587" s="51"/>
    </row>
    <row r="588" spans="1:6" hidden="1" x14ac:dyDescent="0.2">
      <c r="A588" s="51"/>
      <c r="B588" s="51"/>
      <c r="C588" s="51"/>
      <c r="D588" s="51"/>
      <c r="E588" s="51"/>
      <c r="F588" s="51"/>
    </row>
    <row r="589" spans="1:6" hidden="1" x14ac:dyDescent="0.2">
      <c r="A589" s="51"/>
      <c r="B589" s="51"/>
      <c r="C589" s="51"/>
      <c r="D589" s="51"/>
      <c r="E589" s="51"/>
      <c r="F589" s="51"/>
    </row>
    <row r="590" spans="1:6" hidden="1" x14ac:dyDescent="0.2">
      <c r="A590" s="51"/>
      <c r="B590" s="51"/>
      <c r="C590" s="51"/>
      <c r="D590" s="51"/>
      <c r="E590" s="51"/>
      <c r="F590" s="51"/>
    </row>
    <row r="591" spans="1:6" hidden="1" x14ac:dyDescent="0.2">
      <c r="A591" s="51"/>
      <c r="B591" s="51"/>
      <c r="C591" s="51"/>
      <c r="D591" s="51"/>
      <c r="E591" s="51"/>
      <c r="F591" s="51"/>
    </row>
    <row r="592" spans="1:6" hidden="1" x14ac:dyDescent="0.2">
      <c r="A592" s="51"/>
      <c r="B592" s="51"/>
      <c r="C592" s="51"/>
      <c r="D592" s="51"/>
      <c r="E592" s="51"/>
      <c r="F592" s="51"/>
    </row>
    <row r="593" spans="1:6" hidden="1" x14ac:dyDescent="0.2">
      <c r="A593" s="51"/>
      <c r="B593" s="51"/>
      <c r="C593" s="51"/>
      <c r="D593" s="51"/>
      <c r="E593" s="51"/>
      <c r="F593" s="51"/>
    </row>
    <row r="594" spans="1:6" hidden="1" x14ac:dyDescent="0.2">
      <c r="A594" s="51"/>
      <c r="B594" s="51"/>
      <c r="C594" s="51"/>
      <c r="D594" s="51"/>
      <c r="E594" s="51"/>
      <c r="F594" s="51"/>
    </row>
    <row r="595" spans="1:6" hidden="1" x14ac:dyDescent="0.2">
      <c r="A595" s="51"/>
      <c r="B595" s="51"/>
      <c r="C595" s="51"/>
      <c r="D595" s="51"/>
      <c r="E595" s="51"/>
      <c r="F595" s="51"/>
    </row>
    <row r="596" spans="1:6" hidden="1" x14ac:dyDescent="0.2">
      <c r="A596" s="51"/>
      <c r="B596" s="51"/>
      <c r="C596" s="51"/>
      <c r="D596" s="51"/>
      <c r="E596" s="51"/>
      <c r="F596" s="51"/>
    </row>
    <row r="597" spans="1:6" hidden="1" x14ac:dyDescent="0.2">
      <c r="A597" s="51"/>
      <c r="B597" s="51"/>
      <c r="C597" s="51"/>
      <c r="D597" s="51"/>
      <c r="E597" s="51"/>
      <c r="F597" s="51"/>
    </row>
    <row r="598" spans="1:6" hidden="1" x14ac:dyDescent="0.2">
      <c r="A598" s="51"/>
      <c r="B598" s="51"/>
      <c r="C598" s="51"/>
      <c r="D598" s="51"/>
      <c r="E598" s="51"/>
      <c r="F598" s="51"/>
    </row>
    <row r="599" spans="1:6" hidden="1" x14ac:dyDescent="0.2">
      <c r="A599" s="51"/>
      <c r="B599" s="51"/>
      <c r="C599" s="51"/>
      <c r="D599" s="51"/>
      <c r="E599" s="51"/>
      <c r="F599" s="51"/>
    </row>
    <row r="600" spans="1:6" hidden="1" x14ac:dyDescent="0.2">
      <c r="A600" s="51"/>
      <c r="B600" s="51"/>
      <c r="C600" s="51"/>
      <c r="D600" s="51"/>
      <c r="E600" s="51"/>
      <c r="F600" s="51"/>
    </row>
    <row r="601" spans="1:6" hidden="1" x14ac:dyDescent="0.2">
      <c r="A601" s="51"/>
      <c r="B601" s="51"/>
      <c r="C601" s="51"/>
      <c r="D601" s="51"/>
      <c r="E601" s="51"/>
      <c r="F601" s="51"/>
    </row>
    <row r="602" spans="1:6" hidden="1" x14ac:dyDescent="0.2">
      <c r="A602" s="51"/>
      <c r="B602" s="51"/>
      <c r="C602" s="51"/>
      <c r="D602" s="51"/>
      <c r="E602" s="51"/>
      <c r="F602" s="51"/>
    </row>
    <row r="603" spans="1:6" hidden="1" x14ac:dyDescent="0.2">
      <c r="A603" s="51"/>
      <c r="B603" s="51"/>
      <c r="C603" s="51"/>
      <c r="D603" s="51"/>
      <c r="E603" s="51"/>
      <c r="F603" s="51"/>
    </row>
    <row r="604" spans="1:6" hidden="1" x14ac:dyDescent="0.2">
      <c r="A604" s="51"/>
      <c r="B604" s="51"/>
      <c r="C604" s="51"/>
      <c r="D604" s="51"/>
      <c r="E604" s="51"/>
      <c r="F604" s="51"/>
    </row>
    <row r="605" spans="1:6" hidden="1" x14ac:dyDescent="0.2">
      <c r="A605" s="51"/>
      <c r="B605" s="51"/>
      <c r="C605" s="51"/>
      <c r="D605" s="51"/>
      <c r="E605" s="51"/>
      <c r="F605" s="51"/>
    </row>
    <row r="606" spans="1:6" hidden="1" x14ac:dyDescent="0.2">
      <c r="A606" s="51"/>
      <c r="B606" s="51"/>
      <c r="C606" s="51"/>
      <c r="D606" s="51"/>
      <c r="E606" s="51"/>
      <c r="F606" s="51"/>
    </row>
    <row r="607" spans="1:6" hidden="1" x14ac:dyDescent="0.2">
      <c r="A607" s="51"/>
      <c r="B607" s="51"/>
      <c r="C607" s="51"/>
      <c r="D607" s="51"/>
      <c r="E607" s="51"/>
      <c r="F607" s="51"/>
    </row>
    <row r="608" spans="1:6" hidden="1" x14ac:dyDescent="0.2">
      <c r="A608" s="51"/>
      <c r="B608" s="51"/>
      <c r="C608" s="51"/>
      <c r="D608" s="51"/>
      <c r="E608" s="51"/>
      <c r="F608" s="51"/>
    </row>
    <row r="609" spans="1:6" hidden="1" x14ac:dyDescent="0.2">
      <c r="A609" s="51"/>
      <c r="B609" s="51"/>
      <c r="C609" s="51"/>
      <c r="D609" s="51"/>
      <c r="E609" s="51"/>
      <c r="F609" s="51"/>
    </row>
    <row r="610" spans="1:6" hidden="1" x14ac:dyDescent="0.2">
      <c r="A610" s="51"/>
      <c r="B610" s="51"/>
      <c r="C610" s="51"/>
      <c r="D610" s="51"/>
      <c r="E610" s="51"/>
      <c r="F610" s="51"/>
    </row>
    <row r="611" spans="1:6" hidden="1" x14ac:dyDescent="0.2">
      <c r="A611" s="51"/>
      <c r="B611" s="51"/>
      <c r="C611" s="51"/>
      <c r="D611" s="51"/>
      <c r="E611" s="51"/>
      <c r="F611" s="51"/>
    </row>
    <row r="612" spans="1:6" hidden="1" x14ac:dyDescent="0.2">
      <c r="A612" s="51"/>
      <c r="B612" s="51"/>
      <c r="C612" s="51"/>
      <c r="D612" s="51"/>
      <c r="E612" s="51"/>
      <c r="F612" s="51"/>
    </row>
    <row r="613" spans="1:6" hidden="1" x14ac:dyDescent="0.2">
      <c r="A613" s="51"/>
      <c r="B613" s="51"/>
      <c r="C613" s="51"/>
      <c r="D613" s="51"/>
      <c r="E613" s="51"/>
      <c r="F613" s="51"/>
    </row>
    <row r="614" spans="1:6" hidden="1" x14ac:dyDescent="0.2">
      <c r="A614" s="51"/>
      <c r="B614" s="51"/>
      <c r="C614" s="51"/>
      <c r="D614" s="51"/>
      <c r="E614" s="51"/>
      <c r="F614" s="51"/>
    </row>
    <row r="615" spans="1:6" hidden="1" x14ac:dyDescent="0.2">
      <c r="A615" s="51"/>
      <c r="B615" s="51"/>
      <c r="C615" s="51"/>
      <c r="D615" s="51"/>
      <c r="E615" s="51"/>
      <c r="F615" s="51"/>
    </row>
    <row r="616" spans="1:6" hidden="1" x14ac:dyDescent="0.2">
      <c r="A616" s="51"/>
      <c r="B616" s="51"/>
      <c r="C616" s="51"/>
      <c r="D616" s="51"/>
      <c r="E616" s="51"/>
      <c r="F616" s="51"/>
    </row>
    <row r="617" spans="1:6" hidden="1" x14ac:dyDescent="0.2">
      <c r="A617" s="51"/>
      <c r="B617" s="51"/>
      <c r="C617" s="51"/>
      <c r="D617" s="51"/>
      <c r="E617" s="51"/>
      <c r="F617" s="51"/>
    </row>
    <row r="618" spans="1:6" hidden="1" x14ac:dyDescent="0.2">
      <c r="A618" s="51"/>
      <c r="B618" s="51"/>
      <c r="C618" s="51"/>
      <c r="D618" s="51"/>
      <c r="E618" s="51"/>
      <c r="F618" s="51"/>
    </row>
    <row r="619" spans="1:6" hidden="1" x14ac:dyDescent="0.2">
      <c r="A619" s="51"/>
      <c r="B619" s="51"/>
      <c r="C619" s="51"/>
      <c r="D619" s="51"/>
      <c r="E619" s="51"/>
      <c r="F619" s="51"/>
    </row>
    <row r="620" spans="1:6" hidden="1" x14ac:dyDescent="0.2">
      <c r="A620" s="51"/>
      <c r="B620" s="51"/>
      <c r="C620" s="51"/>
      <c r="D620" s="51"/>
      <c r="E620" s="51"/>
      <c r="F620" s="51"/>
    </row>
    <row r="621" spans="1:6" hidden="1" x14ac:dyDescent="0.2">
      <c r="A621" s="51"/>
      <c r="B621" s="51"/>
      <c r="C621" s="51"/>
      <c r="D621" s="51"/>
      <c r="E621" s="51"/>
      <c r="F621" s="51"/>
    </row>
    <row r="622" spans="1:6" hidden="1" x14ac:dyDescent="0.2">
      <c r="A622" s="51"/>
      <c r="B622" s="51"/>
      <c r="C622" s="51"/>
      <c r="D622" s="51"/>
      <c r="E622" s="51"/>
      <c r="F622" s="51"/>
    </row>
    <row r="623" spans="1:6" hidden="1" x14ac:dyDescent="0.2">
      <c r="A623" s="51"/>
      <c r="B623" s="51"/>
      <c r="C623" s="51"/>
      <c r="D623" s="51"/>
      <c r="E623" s="51"/>
      <c r="F623" s="51"/>
    </row>
    <row r="624" spans="1:6" hidden="1" x14ac:dyDescent="0.2">
      <c r="A624" s="51"/>
      <c r="B624" s="51"/>
      <c r="C624" s="51"/>
      <c r="D624" s="51"/>
      <c r="E624" s="51"/>
      <c r="F624" s="51"/>
    </row>
    <row r="625" spans="1:6" hidden="1" x14ac:dyDescent="0.2">
      <c r="A625" s="51"/>
      <c r="B625" s="51"/>
      <c r="C625" s="51"/>
      <c r="D625" s="51"/>
      <c r="E625" s="51"/>
      <c r="F625" s="51"/>
    </row>
    <row r="626" spans="1:6" hidden="1" x14ac:dyDescent="0.2">
      <c r="A626" s="51"/>
      <c r="B626" s="51"/>
      <c r="C626" s="51"/>
      <c r="D626" s="51"/>
      <c r="E626" s="51"/>
      <c r="F626" s="51"/>
    </row>
    <row r="627" spans="1:6" hidden="1" x14ac:dyDescent="0.2">
      <c r="A627" s="51"/>
      <c r="B627" s="51"/>
      <c r="C627" s="51"/>
      <c r="D627" s="51"/>
      <c r="E627" s="51"/>
      <c r="F627" s="51"/>
    </row>
    <row r="628" spans="1:6" hidden="1" x14ac:dyDescent="0.2">
      <c r="A628" s="51"/>
      <c r="B628" s="51"/>
      <c r="C628" s="51"/>
      <c r="D628" s="51"/>
      <c r="E628" s="51"/>
      <c r="F628" s="51"/>
    </row>
    <row r="629" spans="1:6" hidden="1" x14ac:dyDescent="0.2">
      <c r="A629" s="51"/>
      <c r="B629" s="51"/>
      <c r="C629" s="51"/>
      <c r="D629" s="51"/>
      <c r="E629" s="51"/>
      <c r="F629" s="51"/>
    </row>
    <row r="630" spans="1:6" hidden="1" x14ac:dyDescent="0.2">
      <c r="A630" s="51"/>
      <c r="B630" s="51"/>
      <c r="C630" s="51"/>
      <c r="D630" s="51"/>
      <c r="E630" s="51"/>
      <c r="F630" s="51"/>
    </row>
    <row r="631" spans="1:6" hidden="1" x14ac:dyDescent="0.2">
      <c r="A631" s="51"/>
      <c r="B631" s="51"/>
      <c r="C631" s="51"/>
      <c r="D631" s="51"/>
      <c r="E631" s="51"/>
      <c r="F631" s="51"/>
    </row>
    <row r="632" spans="1:6" hidden="1" x14ac:dyDescent="0.2">
      <c r="A632" s="51"/>
      <c r="B632" s="51"/>
      <c r="C632" s="51"/>
      <c r="D632" s="51"/>
      <c r="E632" s="51"/>
      <c r="F632" s="51"/>
    </row>
    <row r="633" spans="1:6" hidden="1" x14ac:dyDescent="0.2">
      <c r="A633" s="51"/>
      <c r="B633" s="51"/>
      <c r="C633" s="51"/>
      <c r="D633" s="51"/>
      <c r="E633" s="51"/>
      <c r="F633" s="51"/>
    </row>
    <row r="634" spans="1:6" hidden="1" x14ac:dyDescent="0.2">
      <c r="A634" s="51"/>
      <c r="B634" s="51"/>
      <c r="C634" s="51"/>
      <c r="D634" s="51"/>
      <c r="E634" s="51"/>
      <c r="F634" s="51"/>
    </row>
    <row r="635" spans="1:6" hidden="1" x14ac:dyDescent="0.2">
      <c r="A635" s="51"/>
      <c r="B635" s="51"/>
      <c r="C635" s="51"/>
      <c r="D635" s="51"/>
      <c r="E635" s="51"/>
      <c r="F635" s="51"/>
    </row>
    <row r="636" spans="1:6" hidden="1" x14ac:dyDescent="0.2">
      <c r="A636" s="51"/>
      <c r="B636" s="51"/>
      <c r="C636" s="51"/>
      <c r="D636" s="51"/>
      <c r="E636" s="51"/>
      <c r="F636" s="51"/>
    </row>
    <row r="637" spans="1:6" hidden="1" x14ac:dyDescent="0.2">
      <c r="A637" s="51"/>
      <c r="B637" s="51"/>
      <c r="C637" s="51"/>
      <c r="D637" s="51"/>
      <c r="E637" s="51"/>
      <c r="F637" s="51"/>
    </row>
    <row r="638" spans="1:6" hidden="1" x14ac:dyDescent="0.2">
      <c r="A638" s="51"/>
      <c r="B638" s="51"/>
      <c r="C638" s="51"/>
      <c r="D638" s="51"/>
      <c r="E638" s="51"/>
      <c r="F638" s="51"/>
    </row>
    <row r="639" spans="1:6" hidden="1" x14ac:dyDescent="0.2">
      <c r="A639" s="51"/>
      <c r="B639" s="51"/>
      <c r="C639" s="51"/>
      <c r="D639" s="51"/>
      <c r="E639" s="51"/>
      <c r="F639" s="51"/>
    </row>
    <row r="640" spans="1:6" hidden="1" x14ac:dyDescent="0.2">
      <c r="A640" s="51"/>
      <c r="B640" s="51"/>
      <c r="C640" s="51"/>
      <c r="D640" s="51"/>
      <c r="E640" s="51"/>
      <c r="F640" s="51"/>
    </row>
    <row r="641" spans="1:6" hidden="1" x14ac:dyDescent="0.2">
      <c r="A641" s="51"/>
      <c r="B641" s="51"/>
      <c r="C641" s="51"/>
      <c r="D641" s="51"/>
      <c r="E641" s="51"/>
      <c r="F641" s="51"/>
    </row>
    <row r="642" spans="1:6" hidden="1" x14ac:dyDescent="0.2">
      <c r="A642" s="51"/>
      <c r="B642" s="51"/>
      <c r="C642" s="51"/>
      <c r="D642" s="51"/>
      <c r="E642" s="51"/>
      <c r="F642" s="51"/>
    </row>
    <row r="643" spans="1:6" hidden="1" x14ac:dyDescent="0.2">
      <c r="A643" s="51"/>
      <c r="B643" s="51"/>
      <c r="C643" s="51"/>
      <c r="D643" s="51"/>
      <c r="E643" s="51"/>
      <c r="F643" s="51"/>
    </row>
    <row r="644" spans="1:6" hidden="1" x14ac:dyDescent="0.2">
      <c r="A644" s="51"/>
      <c r="B644" s="51"/>
      <c r="C644" s="51"/>
      <c r="D644" s="51"/>
      <c r="E644" s="51"/>
      <c r="F644" s="51"/>
    </row>
    <row r="645" spans="1:6" hidden="1" x14ac:dyDescent="0.2">
      <c r="A645" s="51"/>
      <c r="B645" s="51"/>
      <c r="C645" s="51"/>
      <c r="D645" s="51"/>
      <c r="E645" s="51"/>
      <c r="F645" s="51"/>
    </row>
    <row r="646" spans="1:6" hidden="1" x14ac:dyDescent="0.2">
      <c r="A646" s="51"/>
      <c r="B646" s="51"/>
      <c r="C646" s="51"/>
      <c r="D646" s="51"/>
      <c r="E646" s="51"/>
      <c r="F646" s="51"/>
    </row>
    <row r="647" spans="1:6" hidden="1" x14ac:dyDescent="0.2">
      <c r="A647" s="51"/>
      <c r="B647" s="51"/>
      <c r="C647" s="51"/>
      <c r="D647" s="51"/>
      <c r="E647" s="51"/>
      <c r="F647" s="51"/>
    </row>
    <row r="648" spans="1:6" hidden="1" x14ac:dyDescent="0.2">
      <c r="A648" s="51"/>
      <c r="B648" s="51"/>
      <c r="C648" s="51"/>
      <c r="D648" s="51"/>
      <c r="E648" s="51"/>
      <c r="F648" s="51"/>
    </row>
    <row r="649" spans="1:6" hidden="1" x14ac:dyDescent="0.2">
      <c r="A649" s="51"/>
      <c r="B649" s="51"/>
      <c r="C649" s="51"/>
      <c r="D649" s="51"/>
      <c r="E649" s="51"/>
      <c r="F649" s="51"/>
    </row>
    <row r="650" spans="1:6" hidden="1" x14ac:dyDescent="0.2">
      <c r="A650" s="51"/>
      <c r="B650" s="51"/>
      <c r="C650" s="51"/>
      <c r="D650" s="51"/>
      <c r="E650" s="51"/>
      <c r="F650" s="51"/>
    </row>
    <row r="651" spans="1:6" hidden="1" x14ac:dyDescent="0.2">
      <c r="A651" s="51"/>
      <c r="B651" s="51"/>
      <c r="C651" s="51"/>
      <c r="D651" s="51"/>
      <c r="E651" s="51"/>
      <c r="F651" s="51"/>
    </row>
    <row r="652" spans="1:6" hidden="1" x14ac:dyDescent="0.2">
      <c r="A652" s="51"/>
      <c r="B652" s="51"/>
      <c r="C652" s="51"/>
      <c r="D652" s="51"/>
      <c r="E652" s="51"/>
      <c r="F652" s="51"/>
    </row>
    <row r="653" spans="1:6" hidden="1" x14ac:dyDescent="0.2">
      <c r="A653" s="51"/>
      <c r="B653" s="51"/>
      <c r="C653" s="51"/>
      <c r="D653" s="51"/>
      <c r="E653" s="51"/>
      <c r="F653" s="51"/>
    </row>
    <row r="654" spans="1:6" hidden="1" x14ac:dyDescent="0.2">
      <c r="A654" s="51"/>
      <c r="B654" s="51"/>
      <c r="C654" s="51"/>
      <c r="D654" s="51"/>
      <c r="E654" s="51"/>
      <c r="F654" s="51"/>
    </row>
    <row r="655" spans="1:6" hidden="1" x14ac:dyDescent="0.2">
      <c r="A655" s="51"/>
      <c r="B655" s="51"/>
      <c r="C655" s="51"/>
      <c r="D655" s="51"/>
      <c r="E655" s="51"/>
      <c r="F655" s="51"/>
    </row>
    <row r="656" spans="1:6" hidden="1" x14ac:dyDescent="0.2">
      <c r="A656" s="51"/>
      <c r="B656" s="51"/>
      <c r="C656" s="51"/>
      <c r="D656" s="51"/>
      <c r="E656" s="51"/>
      <c r="F656" s="51"/>
    </row>
    <row r="657" spans="1:6" hidden="1" x14ac:dyDescent="0.2">
      <c r="A657" s="51"/>
      <c r="B657" s="51"/>
      <c r="C657" s="51"/>
      <c r="D657" s="51"/>
      <c r="E657" s="51"/>
      <c r="F657" s="51"/>
    </row>
    <row r="658" spans="1:6" hidden="1" x14ac:dyDescent="0.2">
      <c r="A658" s="51"/>
      <c r="B658" s="51"/>
      <c r="C658" s="51"/>
      <c r="D658" s="51"/>
      <c r="E658" s="51"/>
      <c r="F658" s="51"/>
    </row>
    <row r="659" spans="1:6" hidden="1" x14ac:dyDescent="0.2">
      <c r="A659" s="51"/>
      <c r="B659" s="51"/>
      <c r="C659" s="51"/>
      <c r="D659" s="51"/>
      <c r="E659" s="51"/>
      <c r="F659" s="51"/>
    </row>
    <row r="660" spans="1:6" hidden="1" x14ac:dyDescent="0.2">
      <c r="A660" s="51"/>
      <c r="B660" s="51"/>
      <c r="C660" s="51"/>
      <c r="D660" s="51"/>
      <c r="E660" s="51"/>
      <c r="F660" s="51"/>
    </row>
    <row r="661" spans="1:6" hidden="1" x14ac:dyDescent="0.2">
      <c r="A661" s="51"/>
      <c r="B661" s="51"/>
      <c r="C661" s="51"/>
      <c r="D661" s="51"/>
      <c r="E661" s="51"/>
      <c r="F661" s="51"/>
    </row>
    <row r="662" spans="1:6" hidden="1" x14ac:dyDescent="0.2">
      <c r="A662" s="51"/>
      <c r="B662" s="51"/>
      <c r="C662" s="51"/>
      <c r="D662" s="51"/>
      <c r="E662" s="51"/>
      <c r="F662" s="51"/>
    </row>
    <row r="663" spans="1:6" hidden="1" x14ac:dyDescent="0.2">
      <c r="A663" s="51"/>
      <c r="B663" s="51"/>
      <c r="C663" s="51"/>
      <c r="D663" s="51"/>
      <c r="E663" s="51"/>
      <c r="F663" s="51"/>
    </row>
    <row r="664" spans="1:6" hidden="1" x14ac:dyDescent="0.2">
      <c r="A664" s="51"/>
      <c r="B664" s="51"/>
      <c r="C664" s="51"/>
      <c r="D664" s="51"/>
      <c r="E664" s="51"/>
      <c r="F664" s="51"/>
    </row>
    <row r="665" spans="1:6" hidden="1" x14ac:dyDescent="0.2">
      <c r="A665" s="51"/>
      <c r="B665" s="51"/>
      <c r="C665" s="51"/>
      <c r="D665" s="51"/>
      <c r="E665" s="51"/>
      <c r="F665" s="51"/>
    </row>
    <row r="666" spans="1:6" hidden="1" x14ac:dyDescent="0.2">
      <c r="A666" s="51"/>
      <c r="B666" s="51"/>
      <c r="C666" s="51"/>
      <c r="D666" s="51"/>
      <c r="E666" s="51"/>
      <c r="F666" s="51"/>
    </row>
    <row r="667" spans="1:6" hidden="1" x14ac:dyDescent="0.2">
      <c r="A667" s="51"/>
      <c r="B667" s="51"/>
      <c r="C667" s="51"/>
      <c r="D667" s="51"/>
      <c r="E667" s="51"/>
      <c r="F667" s="51"/>
    </row>
    <row r="668" spans="1:6" hidden="1" x14ac:dyDescent="0.2">
      <c r="A668" s="51"/>
      <c r="B668" s="51"/>
      <c r="C668" s="51"/>
      <c r="D668" s="51"/>
      <c r="E668" s="51"/>
      <c r="F668" s="51"/>
    </row>
    <row r="669" spans="1:6" hidden="1" x14ac:dyDescent="0.2">
      <c r="A669" s="51"/>
      <c r="B669" s="51"/>
      <c r="C669" s="51"/>
      <c r="D669" s="51"/>
      <c r="E669" s="51"/>
      <c r="F669" s="51"/>
    </row>
    <row r="670" spans="1:6" hidden="1" x14ac:dyDescent="0.2">
      <c r="A670" s="51"/>
      <c r="B670" s="51"/>
      <c r="C670" s="51"/>
      <c r="D670" s="51"/>
      <c r="E670" s="51"/>
      <c r="F670" s="51"/>
    </row>
    <row r="671" spans="1:6" hidden="1" x14ac:dyDescent="0.2">
      <c r="A671" s="51"/>
      <c r="B671" s="51"/>
      <c r="C671" s="51"/>
      <c r="D671" s="51"/>
      <c r="E671" s="51"/>
      <c r="F671" s="51"/>
    </row>
    <row r="672" spans="1:6" hidden="1" x14ac:dyDescent="0.2">
      <c r="A672" s="51"/>
      <c r="B672" s="51"/>
      <c r="C672" s="51"/>
      <c r="D672" s="51"/>
      <c r="E672" s="51"/>
      <c r="F672" s="51"/>
    </row>
    <row r="673" spans="1:6" hidden="1" x14ac:dyDescent="0.2">
      <c r="A673" s="51"/>
      <c r="B673" s="51"/>
      <c r="C673" s="51"/>
      <c r="D673" s="51"/>
      <c r="E673" s="51"/>
      <c r="F673" s="51"/>
    </row>
    <row r="674" spans="1:6" hidden="1" x14ac:dyDescent="0.2">
      <c r="A674" s="51"/>
      <c r="B674" s="51"/>
      <c r="C674" s="51"/>
      <c r="D674" s="51"/>
      <c r="E674" s="51"/>
      <c r="F674" s="51"/>
    </row>
    <row r="675" spans="1:6" hidden="1" x14ac:dyDescent="0.2">
      <c r="A675" s="51"/>
      <c r="B675" s="51"/>
      <c r="C675" s="51"/>
      <c r="D675" s="51"/>
      <c r="E675" s="51"/>
      <c r="F675" s="51"/>
    </row>
    <row r="676" spans="1:6" hidden="1" x14ac:dyDescent="0.2">
      <c r="A676" s="51"/>
      <c r="B676" s="51"/>
      <c r="C676" s="51"/>
      <c r="D676" s="51"/>
      <c r="E676" s="51"/>
      <c r="F676" s="51"/>
    </row>
    <row r="677" spans="1:6" hidden="1" x14ac:dyDescent="0.2">
      <c r="A677" s="51"/>
      <c r="B677" s="51"/>
      <c r="C677" s="51"/>
      <c r="D677" s="51"/>
      <c r="E677" s="51"/>
      <c r="F677" s="51"/>
    </row>
    <row r="678" spans="1:6" hidden="1" x14ac:dyDescent="0.2">
      <c r="A678" s="51"/>
      <c r="B678" s="51"/>
      <c r="C678" s="51"/>
      <c r="D678" s="51"/>
      <c r="E678" s="51"/>
      <c r="F678" s="51"/>
    </row>
    <row r="679" spans="1:6" hidden="1" x14ac:dyDescent="0.2">
      <c r="A679" s="51"/>
      <c r="B679" s="51"/>
      <c r="C679" s="51"/>
      <c r="D679" s="51"/>
      <c r="E679" s="51"/>
      <c r="F679" s="51"/>
    </row>
    <row r="680" spans="1:6" hidden="1" x14ac:dyDescent="0.2">
      <c r="A680" s="51"/>
      <c r="B680" s="51"/>
      <c r="C680" s="51"/>
      <c r="D680" s="51"/>
      <c r="E680" s="51"/>
      <c r="F680" s="51"/>
    </row>
    <row r="681" spans="1:6" hidden="1" x14ac:dyDescent="0.2">
      <c r="A681" s="51"/>
      <c r="B681" s="51"/>
      <c r="C681" s="51"/>
      <c r="D681" s="51"/>
      <c r="E681" s="51"/>
      <c r="F681" s="51"/>
    </row>
    <row r="682" spans="1:6" hidden="1" x14ac:dyDescent="0.2">
      <c r="A682" s="51"/>
      <c r="B682" s="51"/>
      <c r="C682" s="51"/>
      <c r="D682" s="51"/>
      <c r="E682" s="51"/>
      <c r="F682" s="51"/>
    </row>
    <row r="683" spans="1:6" hidden="1" x14ac:dyDescent="0.2">
      <c r="A683" s="51"/>
      <c r="B683" s="51"/>
      <c r="C683" s="51"/>
      <c r="D683" s="51"/>
      <c r="E683" s="51"/>
      <c r="F683" s="51"/>
    </row>
    <row r="684" spans="1:6" hidden="1" x14ac:dyDescent="0.2">
      <c r="A684" s="51"/>
      <c r="B684" s="51"/>
      <c r="C684" s="51"/>
      <c r="D684" s="51"/>
      <c r="E684" s="51"/>
      <c r="F684" s="51"/>
    </row>
    <row r="685" spans="1:6" hidden="1" x14ac:dyDescent="0.2">
      <c r="A685" s="51"/>
      <c r="B685" s="51"/>
      <c r="C685" s="51"/>
      <c r="D685" s="51"/>
      <c r="E685" s="51"/>
      <c r="F685" s="51"/>
    </row>
    <row r="686" spans="1:6" hidden="1" x14ac:dyDescent="0.2">
      <c r="A686" s="51"/>
      <c r="B686" s="51"/>
      <c r="C686" s="51"/>
      <c r="D686" s="51"/>
      <c r="E686" s="51"/>
      <c r="F686" s="51"/>
    </row>
    <row r="687" spans="1:6" hidden="1" x14ac:dyDescent="0.2">
      <c r="A687" s="51"/>
      <c r="B687" s="51"/>
      <c r="C687" s="51"/>
      <c r="D687" s="51"/>
      <c r="E687" s="51"/>
      <c r="F687" s="51"/>
    </row>
    <row r="688" spans="1:6" hidden="1" x14ac:dyDescent="0.2">
      <c r="A688" s="51"/>
      <c r="B688" s="51"/>
      <c r="C688" s="51"/>
      <c r="D688" s="51"/>
      <c r="E688" s="51"/>
      <c r="F688" s="51"/>
    </row>
    <row r="689" spans="1:6" hidden="1" x14ac:dyDescent="0.2">
      <c r="A689" s="51"/>
      <c r="B689" s="51"/>
      <c r="C689" s="51"/>
      <c r="D689" s="51"/>
      <c r="E689" s="51"/>
      <c r="F689" s="51"/>
    </row>
    <row r="690" spans="1:6" hidden="1" x14ac:dyDescent="0.2">
      <c r="A690" s="51"/>
      <c r="B690" s="51"/>
      <c r="C690" s="51"/>
      <c r="D690" s="51"/>
      <c r="E690" s="51"/>
      <c r="F690" s="51"/>
    </row>
    <row r="691" spans="1:6" hidden="1" x14ac:dyDescent="0.2">
      <c r="A691" s="51"/>
      <c r="B691" s="51"/>
      <c r="C691" s="51"/>
      <c r="D691" s="51"/>
      <c r="E691" s="51"/>
      <c r="F691" s="51"/>
    </row>
    <row r="692" spans="1:6" hidden="1" x14ac:dyDescent="0.2">
      <c r="A692" s="51"/>
      <c r="B692" s="51"/>
      <c r="C692" s="51"/>
      <c r="D692" s="51"/>
      <c r="E692" s="51"/>
      <c r="F692" s="51"/>
    </row>
    <row r="693" spans="1:6" hidden="1" x14ac:dyDescent="0.2">
      <c r="A693" s="51"/>
      <c r="B693" s="51"/>
      <c r="C693" s="51"/>
      <c r="D693" s="51"/>
      <c r="E693" s="51"/>
      <c r="F693" s="51"/>
    </row>
    <row r="694" spans="1:6" hidden="1" x14ac:dyDescent="0.2">
      <c r="A694" s="51"/>
      <c r="B694" s="51"/>
      <c r="C694" s="51"/>
      <c r="D694" s="51"/>
      <c r="E694" s="51"/>
      <c r="F694" s="51"/>
    </row>
    <row r="695" spans="1:6" hidden="1" x14ac:dyDescent="0.2">
      <c r="A695" s="51"/>
      <c r="B695" s="51"/>
      <c r="C695" s="51"/>
      <c r="D695" s="51"/>
      <c r="E695" s="51"/>
      <c r="F695" s="51"/>
    </row>
    <row r="696" spans="1:6" hidden="1" x14ac:dyDescent="0.2">
      <c r="A696" s="51"/>
      <c r="B696" s="51"/>
      <c r="C696" s="51"/>
      <c r="D696" s="51"/>
      <c r="E696" s="51"/>
      <c r="F696" s="51"/>
    </row>
    <row r="697" spans="1:6" hidden="1" x14ac:dyDescent="0.2">
      <c r="A697" s="51"/>
      <c r="B697" s="51"/>
      <c r="C697" s="51"/>
      <c r="D697" s="51"/>
      <c r="E697" s="51"/>
      <c r="F697" s="51"/>
    </row>
    <row r="698" spans="1:6" hidden="1" x14ac:dyDescent="0.2">
      <c r="A698" s="51"/>
      <c r="B698" s="51"/>
      <c r="C698" s="51"/>
      <c r="D698" s="51"/>
      <c r="E698" s="51"/>
      <c r="F698" s="51"/>
    </row>
    <row r="699" spans="1:6" hidden="1" x14ac:dyDescent="0.2">
      <c r="A699" s="51"/>
      <c r="B699" s="51"/>
      <c r="C699" s="51"/>
      <c r="D699" s="51"/>
      <c r="E699" s="51"/>
      <c r="F699" s="51"/>
    </row>
    <row r="700" spans="1:6" hidden="1" x14ac:dyDescent="0.2">
      <c r="A700" s="51"/>
      <c r="B700" s="51"/>
      <c r="C700" s="51"/>
      <c r="D700" s="51"/>
      <c r="E700" s="51"/>
      <c r="F700" s="51"/>
    </row>
    <row r="701" spans="1:6" hidden="1" x14ac:dyDescent="0.2">
      <c r="A701" s="51"/>
      <c r="B701" s="51"/>
      <c r="C701" s="51"/>
      <c r="D701" s="51"/>
      <c r="E701" s="51"/>
      <c r="F701" s="51"/>
    </row>
    <row r="702" spans="1:6" hidden="1" x14ac:dyDescent="0.2">
      <c r="A702" s="51"/>
      <c r="B702" s="51"/>
      <c r="C702" s="51"/>
      <c r="D702" s="51"/>
      <c r="E702" s="51"/>
      <c r="F702" s="51"/>
    </row>
    <row r="703" spans="1:6" hidden="1" x14ac:dyDescent="0.2">
      <c r="A703" s="51"/>
      <c r="B703" s="51"/>
      <c r="C703" s="51"/>
      <c r="D703" s="51"/>
      <c r="E703" s="51"/>
      <c r="F703" s="51"/>
    </row>
    <row r="704" spans="1:6" hidden="1" x14ac:dyDescent="0.2">
      <c r="A704" s="51"/>
      <c r="B704" s="51"/>
      <c r="C704" s="51"/>
      <c r="D704" s="51"/>
      <c r="E704" s="51"/>
      <c r="F704" s="51"/>
    </row>
    <row r="705" spans="1:6" hidden="1" x14ac:dyDescent="0.2">
      <c r="A705" s="51"/>
      <c r="B705" s="51"/>
      <c r="C705" s="51"/>
      <c r="D705" s="51"/>
      <c r="E705" s="51"/>
      <c r="F705" s="51"/>
    </row>
    <row r="706" spans="1:6" hidden="1" x14ac:dyDescent="0.2">
      <c r="A706" s="51"/>
      <c r="B706" s="51"/>
      <c r="C706" s="51"/>
      <c r="D706" s="51"/>
      <c r="E706" s="51"/>
      <c r="F706" s="51"/>
    </row>
    <row r="707" spans="1:6" hidden="1" x14ac:dyDescent="0.2">
      <c r="A707" s="51"/>
      <c r="B707" s="51"/>
      <c r="C707" s="51"/>
      <c r="D707" s="51"/>
      <c r="E707" s="51"/>
      <c r="F707" s="51"/>
    </row>
    <row r="708" spans="1:6" hidden="1" x14ac:dyDescent="0.2">
      <c r="A708" s="51"/>
      <c r="B708" s="51"/>
      <c r="C708" s="51"/>
      <c r="D708" s="51"/>
      <c r="E708" s="51"/>
      <c r="F708" s="51"/>
    </row>
    <row r="709" spans="1:6" hidden="1" x14ac:dyDescent="0.2">
      <c r="A709" s="51"/>
      <c r="B709" s="51"/>
      <c r="C709" s="51"/>
      <c r="D709" s="51"/>
      <c r="E709" s="51"/>
      <c r="F709" s="51"/>
    </row>
    <row r="710" spans="1:6" hidden="1" x14ac:dyDescent="0.2">
      <c r="A710" s="51"/>
      <c r="B710" s="51"/>
      <c r="C710" s="51"/>
      <c r="D710" s="51"/>
      <c r="E710" s="51"/>
      <c r="F710" s="51"/>
    </row>
    <row r="711" spans="1:6" hidden="1" x14ac:dyDescent="0.2">
      <c r="A711" s="51"/>
      <c r="B711" s="51"/>
      <c r="C711" s="51"/>
      <c r="D711" s="51"/>
      <c r="E711" s="51"/>
      <c r="F711" s="51"/>
    </row>
    <row r="712" spans="1:6" hidden="1" x14ac:dyDescent="0.2">
      <c r="A712" s="51"/>
      <c r="B712" s="51"/>
      <c r="C712" s="51"/>
      <c r="D712" s="51"/>
      <c r="E712" s="51"/>
      <c r="F712" s="51"/>
    </row>
    <row r="713" spans="1:6" hidden="1" x14ac:dyDescent="0.2">
      <c r="A713" s="51"/>
      <c r="B713" s="51"/>
      <c r="C713" s="51"/>
      <c r="D713" s="51"/>
      <c r="E713" s="51"/>
      <c r="F713" s="51"/>
    </row>
    <row r="714" spans="1:6" hidden="1" x14ac:dyDescent="0.2">
      <c r="A714" s="51"/>
      <c r="B714" s="51"/>
      <c r="C714" s="51"/>
      <c r="D714" s="51"/>
      <c r="E714" s="51"/>
      <c r="F714" s="51"/>
    </row>
    <row r="715" spans="1:6" hidden="1" x14ac:dyDescent="0.2">
      <c r="A715" s="51"/>
    </row>
    <row r="716" spans="1:6" hidden="1" x14ac:dyDescent="0.2">
      <c r="A716" s="51"/>
    </row>
  </sheetData>
  <mergeCells count="1">
    <mergeCell ref="A21:F21"/>
  </mergeCells>
  <hyperlinks>
    <hyperlink ref="A2" location="'Table des matières'!A1" display="Retour à la table des matières"/>
  </hyperlinks>
  <pageMargins left="0.75" right="0.75" top="0.75" bottom="0.75" header="0.3" footer="0.3"/>
  <pageSetup orientation="portrait" cellComments="asDisplayed" r:id="rId1"/>
  <headerFooter>
    <oddFooter>&amp;L&amp;9© 2021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O529"/>
  <sheetViews>
    <sheetView showGridLines="0" zoomScaleNormal="100" zoomScaleSheetLayoutView="82" workbookViewId="0">
      <pane ySplit="4" topLeftCell="A5" activePane="bottomLeft" state="frozen"/>
      <selection activeCell="A2" sqref="A2:XFD2"/>
      <selection pane="bottomLeft"/>
    </sheetView>
  </sheetViews>
  <sheetFormatPr defaultColWidth="0" defaultRowHeight="14.25" zeroHeight="1" x14ac:dyDescent="0.2"/>
  <cols>
    <col min="1" max="1" width="30.625" style="9" customWidth="1"/>
    <col min="2" max="5" width="18.625" style="9" customWidth="1"/>
    <col min="6" max="6" width="8.625" style="9" hidden="1" customWidth="1"/>
    <col min="7" max="93" width="0" style="9" hidden="1" customWidth="1"/>
    <col min="94" max="16384" width="8.625" style="9" hidden="1"/>
  </cols>
  <sheetData>
    <row r="1" spans="1:93" s="179" customFormat="1" ht="15" hidden="1" customHeight="1" x14ac:dyDescent="0.2">
      <c r="A1" s="179" t="s">
        <v>66</v>
      </c>
    </row>
    <row r="2" spans="1:93" s="21" customFormat="1" ht="24" customHeight="1" x14ac:dyDescent="0.2">
      <c r="A2" s="16" t="s">
        <v>16</v>
      </c>
    </row>
    <row r="3" spans="1:93" s="45" customFormat="1" ht="40.5" customHeight="1" x14ac:dyDescent="0.2">
      <c r="A3" s="389" t="s">
        <v>316</v>
      </c>
      <c r="B3" s="390"/>
      <c r="C3" s="390"/>
      <c r="D3" s="390"/>
      <c r="E3" s="390"/>
    </row>
    <row r="4" spans="1:93" ht="45" customHeight="1" x14ac:dyDescent="0.25">
      <c r="A4" s="238" t="s">
        <v>17</v>
      </c>
      <c r="B4" s="239" t="s">
        <v>67</v>
      </c>
      <c r="C4" s="239" t="s">
        <v>314</v>
      </c>
      <c r="D4" s="239" t="s">
        <v>68</v>
      </c>
      <c r="E4" s="240" t="s">
        <v>315</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row>
    <row r="5" spans="1:93" s="48" customFormat="1" ht="15" customHeight="1" x14ac:dyDescent="0.2">
      <c r="A5" s="25" t="s">
        <v>23</v>
      </c>
      <c r="B5" s="155">
        <v>941</v>
      </c>
      <c r="C5" s="241">
        <v>0.89529999999999998</v>
      </c>
      <c r="D5" s="155">
        <v>110</v>
      </c>
      <c r="E5" s="235">
        <v>0.1047</v>
      </c>
    </row>
    <row r="6" spans="1:93" s="48" customFormat="1" ht="15" customHeight="1" x14ac:dyDescent="0.2">
      <c r="A6" s="25" t="s">
        <v>24</v>
      </c>
      <c r="B6" s="155">
        <v>307</v>
      </c>
      <c r="C6" s="241">
        <v>0.91369999999999996</v>
      </c>
      <c r="D6" s="155">
        <v>29</v>
      </c>
      <c r="E6" s="235">
        <v>8.6300000000000002E-2</v>
      </c>
    </row>
    <row r="7" spans="1:93" s="48" customFormat="1" ht="15" customHeight="1" x14ac:dyDescent="0.2">
      <c r="A7" s="25" t="s">
        <v>25</v>
      </c>
      <c r="B7" s="155">
        <v>2040</v>
      </c>
      <c r="C7" s="241">
        <v>0.91849999999999998</v>
      </c>
      <c r="D7" s="155">
        <v>181</v>
      </c>
      <c r="E7" s="235">
        <v>8.1500000000000003E-2</v>
      </c>
    </row>
    <row r="8" spans="1:93" s="48" customFormat="1" ht="15" customHeight="1" x14ac:dyDescent="0.2">
      <c r="A8" s="25" t="s">
        <v>26</v>
      </c>
      <c r="B8" s="155">
        <v>1583</v>
      </c>
      <c r="C8" s="241">
        <v>0.93340000000000001</v>
      </c>
      <c r="D8" s="155">
        <v>113</v>
      </c>
      <c r="E8" s="235">
        <v>6.6600000000000006E-2</v>
      </c>
    </row>
    <row r="9" spans="1:93" s="48" customFormat="1" ht="15" customHeight="1" x14ac:dyDescent="0.2">
      <c r="A9" s="25" t="s">
        <v>27</v>
      </c>
      <c r="B9" s="155">
        <v>10840</v>
      </c>
      <c r="C9" s="241">
        <v>0.9153</v>
      </c>
      <c r="D9" s="155">
        <v>1003</v>
      </c>
      <c r="E9" s="235">
        <v>8.4699999999999998E-2</v>
      </c>
    </row>
    <row r="10" spans="1:93" s="48" customFormat="1" ht="15" customHeight="1" x14ac:dyDescent="0.2">
      <c r="A10" s="25" t="s">
        <v>28</v>
      </c>
      <c r="B10" s="155">
        <v>22990</v>
      </c>
      <c r="C10" s="241">
        <v>0.91979999999999995</v>
      </c>
      <c r="D10" s="155">
        <v>2004</v>
      </c>
      <c r="E10" s="235">
        <v>8.0199999999999994E-2</v>
      </c>
    </row>
    <row r="11" spans="1:93" s="48" customFormat="1" ht="15" customHeight="1" x14ac:dyDescent="0.2">
      <c r="A11" s="25" t="s">
        <v>29</v>
      </c>
      <c r="B11" s="155">
        <v>2353</v>
      </c>
      <c r="C11" s="241">
        <v>0.93230000000000002</v>
      </c>
      <c r="D11" s="155">
        <v>171</v>
      </c>
      <c r="E11" s="235">
        <v>6.7699999999999996E-2</v>
      </c>
    </row>
    <row r="12" spans="1:93" s="48" customFormat="1" ht="15" customHeight="1" x14ac:dyDescent="0.2">
      <c r="A12" s="25" t="s">
        <v>30</v>
      </c>
      <c r="B12" s="155">
        <v>2122</v>
      </c>
      <c r="C12" s="241">
        <v>0.92830000000000001</v>
      </c>
      <c r="D12" s="155">
        <v>164</v>
      </c>
      <c r="E12" s="235">
        <v>7.17E-2</v>
      </c>
    </row>
    <row r="13" spans="1:93" s="48" customFormat="1" ht="15" customHeight="1" x14ac:dyDescent="0.2">
      <c r="A13" s="25" t="s">
        <v>31</v>
      </c>
      <c r="B13" s="155">
        <v>5936</v>
      </c>
      <c r="C13" s="241">
        <v>0.90390000000000004</v>
      </c>
      <c r="D13" s="155">
        <v>631</v>
      </c>
      <c r="E13" s="235">
        <v>9.6100000000000005E-2</v>
      </c>
    </row>
    <row r="14" spans="1:93" s="48" customFormat="1" ht="15" customHeight="1" x14ac:dyDescent="0.2">
      <c r="A14" s="25" t="s">
        <v>32</v>
      </c>
      <c r="B14" s="155">
        <v>9222</v>
      </c>
      <c r="C14" s="241">
        <v>0.92730000000000001</v>
      </c>
      <c r="D14" s="155">
        <v>723</v>
      </c>
      <c r="E14" s="235">
        <v>7.2700000000000001E-2</v>
      </c>
    </row>
    <row r="15" spans="1:93" s="48" customFormat="1" ht="15" customHeight="1" x14ac:dyDescent="0.2">
      <c r="A15" s="25" t="s">
        <v>33</v>
      </c>
      <c r="B15" s="155" t="s">
        <v>54</v>
      </c>
      <c r="C15" s="155" t="s">
        <v>34</v>
      </c>
      <c r="D15" s="155" t="s">
        <v>54</v>
      </c>
      <c r="E15" s="186" t="s">
        <v>34</v>
      </c>
    </row>
    <row r="16" spans="1:93" s="48" customFormat="1" ht="15" customHeight="1" x14ac:dyDescent="0.2">
      <c r="A16" s="25" t="s">
        <v>35</v>
      </c>
      <c r="B16" s="155">
        <v>41</v>
      </c>
      <c r="C16" s="155" t="s">
        <v>34</v>
      </c>
      <c r="D16" s="155">
        <v>0</v>
      </c>
      <c r="E16" s="235">
        <v>0</v>
      </c>
    </row>
    <row r="17" spans="1:93" s="48" customFormat="1" ht="15" customHeight="1" x14ac:dyDescent="0.2">
      <c r="A17" s="189" t="s">
        <v>36</v>
      </c>
      <c r="B17" s="185">
        <f>SUM(B5:B16)</f>
        <v>58375</v>
      </c>
      <c r="C17" s="242">
        <v>0.91920000000000002</v>
      </c>
      <c r="D17" s="185">
        <f>SUM(D5:D16)</f>
        <v>5129</v>
      </c>
      <c r="E17" s="236">
        <v>8.0799999999999997E-2</v>
      </c>
    </row>
    <row r="18" spans="1:93" s="24" customFormat="1" ht="17.25" customHeight="1" x14ac:dyDescent="0.2">
      <c r="A18" s="24" t="s">
        <v>56</v>
      </c>
      <c r="B18" s="31"/>
      <c r="C18" s="31"/>
      <c r="D18" s="31"/>
      <c r="E18" s="31"/>
      <c r="F18" s="31"/>
      <c r="G18" s="31"/>
      <c r="H18" s="35"/>
      <c r="I18" s="26"/>
      <c r="J18" s="26"/>
    </row>
    <row r="19" spans="1:93" s="144" customFormat="1" ht="12" customHeight="1" x14ac:dyDescent="0.2">
      <c r="A19" s="144" t="s">
        <v>64</v>
      </c>
      <c r="E19" s="199"/>
      <c r="F19" s="199"/>
      <c r="G19" s="199"/>
      <c r="H19" s="199"/>
      <c r="I19" s="200"/>
      <c r="J19" s="199"/>
      <c r="K19" s="199"/>
    </row>
    <row r="20" spans="1:93" s="50" customFormat="1" ht="12" customHeight="1" x14ac:dyDescent="0.2">
      <c r="A20" s="144" t="s">
        <v>69</v>
      </c>
      <c r="B20" s="174"/>
      <c r="C20" s="174"/>
      <c r="D20" s="174"/>
      <c r="E20" s="174"/>
      <c r="F20" s="174"/>
      <c r="G20" s="174"/>
      <c r="H20" s="27"/>
      <c r="I20" s="203"/>
      <c r="J20" s="203"/>
      <c r="K20" s="203"/>
    </row>
    <row r="21" spans="1:93" s="243" customFormat="1" ht="12" customHeight="1" x14ac:dyDescent="0.2">
      <c r="A21" s="388" t="s">
        <v>39</v>
      </c>
      <c r="B21" s="388"/>
      <c r="C21" s="388"/>
      <c r="D21" s="388"/>
      <c r="E21" s="388"/>
      <c r="F21" s="388"/>
      <c r="G21" s="388"/>
      <c r="H21" s="202"/>
      <c r="I21" s="202"/>
      <c r="J21" s="202"/>
      <c r="K21" s="202"/>
    </row>
    <row r="22" spans="1:93" s="144" customFormat="1" ht="24" customHeight="1" x14ac:dyDescent="0.2">
      <c r="A22" s="384" t="s">
        <v>65</v>
      </c>
      <c r="B22" s="384"/>
      <c r="C22" s="384"/>
      <c r="D22" s="384"/>
      <c r="E22" s="384"/>
      <c r="F22" s="199"/>
      <c r="G22" s="199"/>
      <c r="H22" s="199"/>
      <c r="I22" s="200"/>
      <c r="J22" s="199"/>
      <c r="K22" s="199"/>
    </row>
    <row r="23" spans="1:93" s="12" customFormat="1" ht="15" customHeight="1" x14ac:dyDescent="0.2">
      <c r="A23" s="178" t="s">
        <v>303</v>
      </c>
    </row>
    <row r="24" spans="1:93" hidden="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row>
    <row r="25" spans="1:93" hidden="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row>
    <row r="26" spans="1:93" hidden="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row>
    <row r="27" spans="1:93" hidden="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row>
    <row r="28" spans="1:93" hidden="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row>
    <row r="29" spans="1:93" hidden="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row>
    <row r="30" spans="1:93" hidden="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row>
    <row r="31" spans="1:93" hidden="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row>
    <row r="32" spans="1:93" hidden="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row>
    <row r="33" spans="1:93" hidden="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row>
    <row r="34" spans="1:93" hidden="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row>
    <row r="35" spans="1:93" hidden="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row>
    <row r="36" spans="1:93" hidden="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row>
    <row r="37" spans="1:93" hidden="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row>
    <row r="38" spans="1:93" hidden="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row>
    <row r="39" spans="1:93" hidden="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row>
    <row r="40" spans="1:93" hidden="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row>
    <row r="41" spans="1:93" hidden="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row>
    <row r="42" spans="1:93" hidden="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row>
    <row r="43" spans="1:93" hidden="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row>
    <row r="44" spans="1:93" hidden="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row>
    <row r="45" spans="1:93" hidden="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row>
    <row r="46" spans="1:93" hidden="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row>
    <row r="47" spans="1:93" hidden="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row>
    <row r="48" spans="1:93" hidden="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row>
    <row r="49" spans="1:93" hidden="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row>
    <row r="50" spans="1:93" hidden="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row>
    <row r="51" spans="1:93" hidden="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row>
    <row r="52" spans="1:93" hidden="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row>
    <row r="53" spans="1:93" hidden="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row>
    <row r="54" spans="1:93" hidden="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row>
    <row r="55" spans="1:93" hidden="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row>
    <row r="56" spans="1:93" hidden="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row>
    <row r="57" spans="1:93" hidden="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row>
    <row r="58" spans="1:93" hidden="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row>
    <row r="59" spans="1:93" hidden="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row>
    <row r="60" spans="1:93" hidden="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row>
    <row r="61" spans="1:93" hidden="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row>
    <row r="62" spans="1:93" hidden="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row>
    <row r="63" spans="1:93" hidden="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row>
    <row r="64" spans="1:93" hidden="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row>
    <row r="65" spans="1:93" hidden="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row>
    <row r="66" spans="1:93" hidden="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row>
    <row r="67" spans="1:93" hidden="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row>
    <row r="68" spans="1:93" hidden="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row>
    <row r="69" spans="1:93" hidden="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row>
    <row r="70" spans="1:93" hidden="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row>
    <row r="71" spans="1:93" hidden="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row>
    <row r="72" spans="1:93" hidden="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row>
    <row r="73" spans="1:93" hidden="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row>
    <row r="74" spans="1:93" hidden="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row>
    <row r="75" spans="1:93" hidden="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row>
    <row r="76" spans="1:93" hidden="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row>
    <row r="77" spans="1:93" hidden="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row>
    <row r="78" spans="1:93" hidden="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row>
    <row r="79" spans="1:93" hidden="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row>
    <row r="80" spans="1:93" hidden="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row>
    <row r="81" spans="1:93" hidden="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row>
    <row r="82" spans="1:93" hidden="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row>
    <row r="83" spans="1:93" hidden="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row>
    <row r="84" spans="1:93" hidden="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row>
    <row r="85" spans="1:93" hidden="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row>
    <row r="86" spans="1:93" hidden="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row>
    <row r="87" spans="1:93" hidden="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row>
    <row r="88" spans="1:93" hidden="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row>
    <row r="89" spans="1:93" hidden="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row>
    <row r="90" spans="1:93" hidden="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row>
    <row r="91" spans="1:93" hidden="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row>
    <row r="92" spans="1:93" hidden="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row>
    <row r="93" spans="1:93" hidden="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row>
    <row r="94" spans="1:93" hidden="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row>
    <row r="95" spans="1:93" hidden="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row>
    <row r="96" spans="1:93" hidden="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row>
    <row r="97" spans="1:93" hidden="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row>
    <row r="98" spans="1:93" hidden="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row>
    <row r="99" spans="1:93" hidden="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row>
    <row r="100" spans="1:93" hidden="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row>
    <row r="101" spans="1:93" hidden="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row>
    <row r="102" spans="1:93" hidden="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row>
    <row r="103" spans="1:93" hidden="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row>
    <row r="104" spans="1:93" hidden="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row>
    <row r="105" spans="1:93" hidden="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row>
    <row r="106" spans="1:93" hidden="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row>
    <row r="107" spans="1:93" hidden="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row>
    <row r="108" spans="1:93" hidden="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row>
    <row r="109" spans="1:93" hidden="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row>
    <row r="110" spans="1:93" hidden="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row>
    <row r="111" spans="1:93" hidden="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row>
    <row r="112" spans="1:93" hidden="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row>
    <row r="113" spans="1:93" hidden="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row>
    <row r="114" spans="1:93" hidden="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row>
    <row r="115" spans="1:93" hidden="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row>
    <row r="116" spans="1:93" hidden="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row>
    <row r="117" spans="1:93" hidden="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row>
    <row r="118" spans="1:93" hidden="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row>
    <row r="119" spans="1:93" hidden="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row>
    <row r="120" spans="1:93" hidden="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row>
    <row r="121" spans="1:93" hidden="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row>
    <row r="122" spans="1:93" hidden="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row>
    <row r="123" spans="1:93" hidden="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row>
    <row r="124" spans="1:93" hidden="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row>
    <row r="125" spans="1:93" hidden="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row>
    <row r="126" spans="1:93" hidden="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row>
    <row r="127" spans="1:93" hidden="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row>
    <row r="128" spans="1:93" hidden="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row>
    <row r="129" spans="1:93" hidden="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row>
    <row r="130" spans="1:93" hidden="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row>
    <row r="131" spans="1:93" hidden="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row>
    <row r="132" spans="1:93" hidden="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row>
    <row r="133" spans="1:93" hidden="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row>
    <row r="134" spans="1:93" hidden="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row>
    <row r="135" spans="1:93" hidden="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row>
    <row r="136" spans="1:93" hidden="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row>
    <row r="137" spans="1:93" hidden="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row>
    <row r="138" spans="1:93" hidden="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row>
    <row r="139" spans="1:93" hidden="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row>
    <row r="140" spans="1:93" hidden="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row>
    <row r="141" spans="1:93" hidden="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row>
    <row r="142" spans="1:93" hidden="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row>
    <row r="143" spans="1:93" hidden="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row>
    <row r="144" spans="1:93" hidden="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row>
    <row r="145" spans="1:93" hidden="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row>
    <row r="146" spans="1:93" hidden="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row>
    <row r="147" spans="1:93" hidden="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row>
    <row r="148" spans="1:93" hidden="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row>
    <row r="149" spans="1:93" hidden="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row>
    <row r="150" spans="1:93" hidden="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row>
    <row r="151" spans="1:93" hidden="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row>
    <row r="152" spans="1:93" hidden="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row>
    <row r="153" spans="1:93" hidden="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row>
    <row r="154" spans="1:93" hidden="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row>
    <row r="155" spans="1:93" hidden="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row>
    <row r="156" spans="1:93" hidden="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row>
    <row r="157" spans="1:93" hidden="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row>
    <row r="158" spans="1:93" hidden="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row>
    <row r="159" spans="1:93" hidden="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row>
    <row r="160" spans="1:93" hidden="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row>
    <row r="161" spans="1:93" hidden="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row>
    <row r="162" spans="1:93" hidden="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row>
    <row r="163" spans="1:93" hidden="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row>
    <row r="164" spans="1:93" hidden="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row>
    <row r="165" spans="1:93" hidden="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row>
    <row r="166" spans="1:93" hidden="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row>
    <row r="167" spans="1:93" hidden="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row>
    <row r="168" spans="1:93" hidden="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row>
    <row r="169" spans="1:93" hidden="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row>
    <row r="170" spans="1:93" hidden="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row>
    <row r="171" spans="1:93" hidden="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row>
    <row r="172" spans="1:93" hidden="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row>
    <row r="173" spans="1:93" hidden="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row>
    <row r="174" spans="1:93" hidden="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row>
    <row r="175" spans="1:93" hidden="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row>
    <row r="176" spans="1:93" hidden="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row>
    <row r="177" spans="1:93" hidden="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row>
    <row r="178" spans="1:93" hidden="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row>
    <row r="179" spans="1:93" hidden="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row>
    <row r="180" spans="1:93" hidden="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row>
    <row r="181" spans="1:93" hidden="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row>
    <row r="182" spans="1:93" hidden="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row>
    <row r="183" spans="1:93" hidden="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row>
    <row r="184" spans="1:93" hidden="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row>
    <row r="185" spans="1:93" hidden="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row>
    <row r="186" spans="1:93" hidden="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row>
    <row r="187" spans="1:93" hidden="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row>
    <row r="188" spans="1:93" hidden="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row>
    <row r="189" spans="1:93" hidden="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row>
    <row r="190" spans="1:93" hidden="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row>
    <row r="191" spans="1:93" hidden="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row>
    <row r="192" spans="1:93" hidden="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row>
    <row r="193" spans="1:93" hidden="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row>
    <row r="194" spans="1:93" hidden="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row>
    <row r="195" spans="1:93" hidden="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row>
    <row r="196" spans="1:93" hidden="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row>
    <row r="197" spans="1:93" hidden="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row>
    <row r="198" spans="1:93" hidden="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row>
    <row r="199" spans="1:93" hidden="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row>
    <row r="200" spans="1:93" hidden="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row>
    <row r="201" spans="1:93" hidden="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row>
    <row r="202" spans="1:93" hidden="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row>
    <row r="203" spans="1:93" hidden="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row>
    <row r="204" spans="1:93" hidden="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row>
    <row r="205" spans="1:93" hidden="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row>
    <row r="206" spans="1:93" hidden="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row>
    <row r="207" spans="1:93" hidden="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row>
    <row r="208" spans="1:93" hidden="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row>
    <row r="209" spans="1:93" hidden="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row>
    <row r="210" spans="1:93" hidden="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row>
    <row r="211" spans="1:93" hidden="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row>
    <row r="212" spans="1:93" hidden="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row>
    <row r="213" spans="1:93" hidden="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row>
    <row r="214" spans="1:93" hidden="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row>
    <row r="215" spans="1:93" hidden="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row>
    <row r="216" spans="1:93" hidden="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row>
    <row r="217" spans="1:93" hidden="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row>
    <row r="218" spans="1:93" hidden="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row>
    <row r="219" spans="1:93" hidden="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row>
    <row r="220" spans="1:93" hidden="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row>
    <row r="221" spans="1:93" hidden="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row>
    <row r="222" spans="1:93" hidden="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row>
    <row r="223" spans="1:93" hidden="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row>
    <row r="224" spans="1:93" hidden="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row>
    <row r="225" spans="1:93" hidden="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row>
    <row r="226" spans="1:93" hidden="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row>
    <row r="227" spans="1:93" hidden="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row>
    <row r="228" spans="1:93" hidden="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row>
    <row r="229" spans="1:93" hidden="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row>
    <row r="230" spans="1:93" hidden="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row>
    <row r="231" spans="1:93" hidden="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row>
    <row r="232" spans="1:93" hidden="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row>
    <row r="233" spans="1:93" hidden="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row>
    <row r="234" spans="1:93" hidden="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row>
    <row r="235" spans="1:93" hidden="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row>
    <row r="236" spans="1:93" hidden="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row>
    <row r="237" spans="1:93" hidden="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row>
    <row r="238" spans="1:93" hidden="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row>
    <row r="239" spans="1:93" hidden="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row>
    <row r="240" spans="1:93" hidden="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row>
    <row r="241" spans="1:93" hidden="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row>
    <row r="242" spans="1:93" hidden="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row>
    <row r="243" spans="1:93" hidden="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row>
    <row r="244" spans="1:93" hidden="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row>
    <row r="245" spans="1:93" hidden="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row>
    <row r="246" spans="1:93" hidden="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row>
    <row r="247" spans="1:93" hidden="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row>
    <row r="248" spans="1:93" hidden="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row>
    <row r="249" spans="1:93" hidden="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row>
    <row r="250" spans="1:93" hidden="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row>
    <row r="251" spans="1:93" hidden="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row>
    <row r="252" spans="1:93" hidden="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row>
    <row r="253" spans="1:93" hidden="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row>
    <row r="254" spans="1:93" hidden="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row>
    <row r="255" spans="1:93" hidden="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row>
    <row r="256" spans="1:93" hidden="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row>
    <row r="257" spans="1:93" hidden="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row>
    <row r="258" spans="1:93" hidden="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row>
    <row r="259" spans="1:93" hidden="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row>
    <row r="260" spans="1:93" hidden="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row>
    <row r="261" spans="1:93" hidden="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row>
    <row r="262" spans="1:93" hidden="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row>
    <row r="263" spans="1:93" hidden="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row>
    <row r="264" spans="1:93" hidden="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row>
    <row r="265" spans="1:93" hidden="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row>
    <row r="266" spans="1:93" hidden="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row>
    <row r="267" spans="1:93" hidden="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row>
    <row r="268" spans="1:93" hidden="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row>
    <row r="269" spans="1:93" hidden="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row>
    <row r="270" spans="1:93" hidden="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row>
    <row r="271" spans="1:93" hidden="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row>
    <row r="272" spans="1:93" hidden="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row>
    <row r="273" spans="1:93" hidden="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row>
    <row r="274" spans="1:93" hidden="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row>
    <row r="275" spans="1:93" hidden="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row>
    <row r="276" spans="1:93" hidden="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row>
    <row r="277" spans="1:93" hidden="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row>
    <row r="278" spans="1:93" hidden="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row>
    <row r="279" spans="1:93" hidden="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row>
    <row r="280" spans="1:93" hidden="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row>
    <row r="281" spans="1:93" hidden="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row>
    <row r="282" spans="1:93" hidden="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row>
    <row r="283" spans="1:93" hidden="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row>
    <row r="284" spans="1:93" hidden="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row>
    <row r="285" spans="1:93" hidden="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row>
    <row r="286" spans="1:93" hidden="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row>
    <row r="287" spans="1:93" hidden="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row>
    <row r="288" spans="1:93" hidden="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row>
    <row r="289" spans="1:93" hidden="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row>
    <row r="290" spans="1:93" hidden="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row>
    <row r="291" spans="1:93" hidden="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row>
    <row r="292" spans="1:93" hidden="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row>
    <row r="293" spans="1:93" hidden="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row>
    <row r="294" spans="1:93" hidden="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row>
    <row r="295" spans="1:93" hidden="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row>
    <row r="296" spans="1:93" hidden="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row>
    <row r="297" spans="1:93" hidden="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row>
    <row r="298" spans="1:93" hidden="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row>
    <row r="299" spans="1:93" hidden="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row>
    <row r="300" spans="1:93" hidden="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row>
    <row r="301" spans="1:93" hidden="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row>
    <row r="302" spans="1:93" hidden="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row>
    <row r="303" spans="1:93" hidden="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row>
    <row r="304" spans="1:93" hidden="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row>
    <row r="305" spans="1:93" hidden="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row>
    <row r="306" spans="1:93" hidden="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row>
    <row r="307" spans="1:93" hidden="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row>
    <row r="308" spans="1:93" hidden="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row>
    <row r="309" spans="1:93" hidden="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row>
    <row r="310" spans="1:93" hidden="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row>
    <row r="311" spans="1:93" hidden="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row>
    <row r="312" spans="1:93" hidden="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row>
    <row r="313" spans="1:93" hidden="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row>
    <row r="314" spans="1:93" hidden="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row>
    <row r="315" spans="1:93" hidden="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row>
    <row r="316" spans="1:93" hidden="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row>
    <row r="317" spans="1:93" hidden="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row>
    <row r="318" spans="1:93" hidden="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row>
    <row r="319" spans="1:93" hidden="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row>
    <row r="320" spans="1:93" hidden="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row>
    <row r="321" spans="1:93" hidden="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row>
    <row r="322" spans="1:93" hidden="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row>
    <row r="323" spans="1:93" hidden="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row>
    <row r="324" spans="1:93" hidden="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row>
    <row r="325" spans="1:93" hidden="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row>
    <row r="326" spans="1:93" hidden="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row>
    <row r="327" spans="1:93" hidden="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row>
    <row r="328" spans="1:93" hidden="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row>
    <row r="329" spans="1:93" hidden="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row>
    <row r="330" spans="1:93" hidden="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row>
    <row r="331" spans="1:93" hidden="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row>
    <row r="332" spans="1:93" hidden="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row>
    <row r="333" spans="1:93" hidden="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row>
    <row r="334" spans="1:93" hidden="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row>
    <row r="335" spans="1:93" hidden="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row>
    <row r="336" spans="1:93" hidden="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row>
    <row r="337" spans="1:93" hidden="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row>
    <row r="338" spans="1:93" hidden="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row>
    <row r="339" spans="1:93" hidden="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row>
    <row r="340" spans="1:93" hidden="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row>
    <row r="341" spans="1:93" hidden="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row>
    <row r="342" spans="1:93" hidden="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row>
    <row r="343" spans="1:93" hidden="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row>
    <row r="344" spans="1:93" hidden="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row>
    <row r="345" spans="1:93" hidden="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row>
    <row r="346" spans="1:93" hidden="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row>
    <row r="347" spans="1:93" hidden="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row>
    <row r="348" spans="1:93" hidden="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row>
    <row r="349" spans="1:93" hidden="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row>
    <row r="350" spans="1:93" hidden="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row>
    <row r="351" spans="1:93" hidden="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row>
    <row r="352" spans="1:93" hidden="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row>
    <row r="353" spans="1:93" hidden="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row>
    <row r="354" spans="1:93" hidden="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row>
    <row r="355" spans="1:93" hidden="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row>
    <row r="356" spans="1:93" hidden="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row>
    <row r="357" spans="1:93" hidden="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row>
    <row r="358" spans="1:93" hidden="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row>
    <row r="359" spans="1:93" hidden="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row>
    <row r="360" spans="1:93" hidden="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row>
    <row r="361" spans="1:93" hidden="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row>
    <row r="362" spans="1:93" hidden="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row>
    <row r="363" spans="1:93" hidden="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row>
    <row r="364" spans="1:93" hidden="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row>
    <row r="365" spans="1:93" hidden="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row>
    <row r="366" spans="1:93" hidden="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row>
    <row r="367" spans="1:93" hidden="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row>
    <row r="368" spans="1:93" hidden="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row>
    <row r="369" spans="1:93" hidden="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row>
    <row r="370" spans="1:93" hidden="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row>
    <row r="371" spans="1:93" hidden="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row>
    <row r="372" spans="1:93" hidden="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row>
    <row r="373" spans="1:93" hidden="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row>
    <row r="374" spans="1:93" hidden="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row>
    <row r="375" spans="1:93" hidden="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row>
    <row r="376" spans="1:93" hidden="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row>
    <row r="377" spans="1:93" hidden="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row>
    <row r="378" spans="1:93" hidden="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row>
    <row r="379" spans="1:93" hidden="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row>
    <row r="380" spans="1:93" hidden="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row>
    <row r="381" spans="1:93" hidden="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row>
    <row r="382" spans="1:93" hidden="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row>
    <row r="383" spans="1:93" hidden="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row>
    <row r="384" spans="1:93" hidden="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row>
    <row r="385" spans="1:93" hidden="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row>
    <row r="386" spans="1:93" hidden="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row>
    <row r="387" spans="1:93" hidden="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row>
    <row r="388" spans="1:93" hidden="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row>
    <row r="389" spans="1:93" hidden="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row>
    <row r="390" spans="1:93" hidden="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row>
    <row r="391" spans="1:93" hidden="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row>
    <row r="392" spans="1:93" hidden="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row>
    <row r="393" spans="1:93" hidden="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row>
    <row r="394" spans="1:93" hidden="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row>
    <row r="395" spans="1:93" hidden="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row>
    <row r="396" spans="1:93" hidden="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row>
    <row r="397" spans="1:93" hidden="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row>
    <row r="398" spans="1:93" hidden="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row>
    <row r="399" spans="1:93" hidden="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row>
    <row r="400" spans="1:93" hidden="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row>
    <row r="401" spans="1:93" hidden="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row>
    <row r="402" spans="1:93" hidden="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row>
    <row r="403" spans="1:93" hidden="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row>
    <row r="404" spans="1:93" hidden="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row>
    <row r="405" spans="1:93" hidden="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row>
    <row r="406" spans="1:93" hidden="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row>
    <row r="407" spans="1:93" hidden="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row>
    <row r="408" spans="1:93" hidden="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row>
    <row r="409" spans="1:93" hidden="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row>
    <row r="410" spans="1:93" hidden="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row>
    <row r="411" spans="1:93" hidden="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row>
    <row r="412" spans="1:93" hidden="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row>
    <row r="413" spans="1:93" hidden="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row>
    <row r="414" spans="1:93" hidden="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row>
    <row r="415" spans="1:93" hidden="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row>
    <row r="416" spans="1:93" hidden="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row>
    <row r="417" spans="1:93" hidden="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row>
    <row r="418" spans="1:93" hidden="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row>
    <row r="419" spans="1:93" hidden="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row>
    <row r="420" spans="1:93" hidden="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row>
    <row r="421" spans="1:93" hidden="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row>
    <row r="422" spans="1:93" hidden="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row>
    <row r="423" spans="1:93" hidden="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row>
    <row r="424" spans="1:93" hidden="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row>
    <row r="425" spans="1:93" hidden="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row>
    <row r="426" spans="1:93" hidden="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row>
    <row r="427" spans="1:93" hidden="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row>
    <row r="428" spans="1:93" hidden="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row>
    <row r="429" spans="1:93" hidden="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row>
    <row r="430" spans="1:93" hidden="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row>
    <row r="431" spans="1:93" hidden="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row>
    <row r="432" spans="1:93" hidden="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row>
    <row r="433" spans="1:93" hidden="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row>
    <row r="434" spans="1:93" hidden="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row>
    <row r="435" spans="1:93" hidden="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row>
    <row r="436" spans="1:93" hidden="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row>
    <row r="437" spans="1:93" hidden="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row>
    <row r="438" spans="1:93" hidden="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row>
    <row r="439" spans="1:93" hidden="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row>
    <row r="440" spans="1:93" hidden="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row>
    <row r="441" spans="1:93" hidden="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row>
    <row r="442" spans="1:93" hidden="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row>
    <row r="443" spans="1:93" hidden="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row>
    <row r="444" spans="1:93" hidden="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row>
    <row r="445" spans="1:93" hidden="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row>
    <row r="446" spans="1:93" hidden="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row>
    <row r="447" spans="1:93" hidden="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row>
    <row r="448" spans="1:93" hidden="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row>
    <row r="449" spans="1:93" hidden="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row>
    <row r="450" spans="1:93" hidden="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row>
    <row r="451" spans="1:93" hidden="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row>
    <row r="452" spans="1:93" hidden="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row>
    <row r="453" spans="1:93" hidden="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row>
    <row r="454" spans="1:93" hidden="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row>
    <row r="455" spans="1:93" hidden="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row>
    <row r="456" spans="1:93" hidden="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row>
    <row r="457" spans="1:93" hidden="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row>
    <row r="458" spans="1:93" hidden="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row>
    <row r="459" spans="1:93" hidden="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row>
    <row r="460" spans="1:93" hidden="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row>
    <row r="461" spans="1:93" hidden="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row>
    <row r="462" spans="1:93" hidden="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row>
    <row r="463" spans="1:93" hidden="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row>
    <row r="464" spans="1:93" hidden="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row>
    <row r="465" spans="1:93" hidden="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row>
    <row r="466" spans="1:93" hidden="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row>
    <row r="467" spans="1:93" hidden="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row>
    <row r="468" spans="1:93" hidden="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row>
    <row r="469" spans="1:93" hidden="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row>
    <row r="470" spans="1:93" hidden="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row>
    <row r="471" spans="1:93" hidden="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row>
    <row r="472" spans="1:93" hidden="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row>
    <row r="473" spans="1:93" hidden="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row>
    <row r="474" spans="1:93" hidden="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row>
    <row r="475" spans="1:93" hidden="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row>
    <row r="476" spans="1:93" hidden="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row>
    <row r="477" spans="1:93" hidden="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row>
    <row r="478" spans="1:93" hidden="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row>
    <row r="479" spans="1:93" hidden="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row>
    <row r="480" spans="1:93" hidden="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row>
    <row r="481" spans="1:93" hidden="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row>
    <row r="482" spans="1:93" hidden="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row>
    <row r="483" spans="1:93" hidden="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row>
    <row r="484" spans="1:93" hidden="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row>
    <row r="485" spans="1:93" hidden="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row>
    <row r="486" spans="1:93" hidden="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row>
    <row r="487" spans="1:93" hidden="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row>
    <row r="488" spans="1:93" hidden="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row>
    <row r="489" spans="1:93" hidden="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row>
    <row r="490" spans="1:93" hidden="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row>
    <row r="491" spans="1:93" hidden="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row>
    <row r="492" spans="1:93" hidden="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row>
    <row r="493" spans="1:93" hidden="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row>
    <row r="494" spans="1:93" hidden="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row>
    <row r="495" spans="1:93" hidden="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row>
    <row r="496" spans="1:93" hidden="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row>
    <row r="497" spans="1:93" hidden="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row>
    <row r="498" spans="1:93" hidden="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row>
    <row r="499" spans="1:93" hidden="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row>
    <row r="500" spans="1:93" hidden="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row>
    <row r="501" spans="1:93" hidden="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row>
    <row r="502" spans="1:93" hidden="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row>
    <row r="503" spans="1:93" hidden="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row>
    <row r="504" spans="1:93" hidden="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row>
    <row r="505" spans="1:93" hidden="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row>
    <row r="506" spans="1:93" hidden="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row>
    <row r="507" spans="1:93" hidden="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row>
    <row r="508" spans="1:93" hidden="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row>
    <row r="509" spans="1:93" hidden="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row>
    <row r="510" spans="1:93" hidden="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row>
    <row r="511" spans="1:93" hidden="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row>
    <row r="512" spans="1:93" hidden="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row>
    <row r="513" spans="1:93" hidden="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row>
    <row r="514" spans="1:93" hidden="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row>
    <row r="515" spans="1:93" hidden="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row>
    <row r="516" spans="1:93" hidden="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row>
    <row r="517" spans="1:93" hidden="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row>
    <row r="518" spans="1:93" hidden="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row>
    <row r="519" spans="1:93" hidden="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row>
    <row r="520" spans="1:93" hidden="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row>
    <row r="521" spans="1:93" hidden="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row>
    <row r="522" spans="1:93" hidden="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row>
    <row r="523" spans="1:93" hidden="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row>
    <row r="524" spans="1:93" hidden="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row>
    <row r="525" spans="1:93" hidden="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row>
    <row r="526" spans="1:93" hidden="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row>
    <row r="527" spans="1:93" hidden="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row>
    <row r="528" spans="1:93" hidden="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row>
    <row r="529" spans="1:93" hidden="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row>
  </sheetData>
  <mergeCells count="3">
    <mergeCell ref="A22:E22"/>
    <mergeCell ref="A21:G21"/>
    <mergeCell ref="A3:E3"/>
  </mergeCells>
  <hyperlinks>
    <hyperlink ref="A2" location="'Table des matières'!A1" display="Retour à la table des matières"/>
  </hyperlinks>
  <pageMargins left="0.75" right="0.75" top="0.75" bottom="0.75" header="0.3" footer="0.3"/>
  <pageSetup fitToWidth="0" fitToHeight="0" orientation="portrait" cellComments="asDisplayed" r:id="rId1"/>
  <headerFooter>
    <oddFooter>&amp;L&amp;9© 2021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topLeftCell="A2" zoomScaleNormal="100" workbookViewId="0"/>
  </sheetViews>
  <sheetFormatPr defaultColWidth="0" defaultRowHeight="14.25" zeroHeight="1" x14ac:dyDescent="0.2"/>
  <cols>
    <col min="1" max="1" width="80.625" style="6" customWidth="1"/>
    <col min="2" max="3" width="18.625" style="6" customWidth="1"/>
    <col min="4" max="19" width="0" style="6" hidden="1" customWidth="1"/>
    <col min="20" max="16384" width="9" style="6" hidden="1"/>
  </cols>
  <sheetData>
    <row r="1" spans="1:10" s="179" customFormat="1" ht="15" hidden="1" customHeight="1" x14ac:dyDescent="0.2">
      <c r="A1" s="179" t="s">
        <v>70</v>
      </c>
    </row>
    <row r="2" spans="1:10" s="21" customFormat="1" ht="24" customHeight="1" x14ac:dyDescent="0.2">
      <c r="A2" s="16" t="s">
        <v>16</v>
      </c>
    </row>
    <row r="3" spans="1:10" s="79" customFormat="1" ht="20.25" customHeight="1" x14ac:dyDescent="0.2">
      <c r="A3" s="172" t="s">
        <v>317</v>
      </c>
      <c r="B3" s="237"/>
      <c r="C3" s="237"/>
    </row>
    <row r="4" spans="1:10" ht="30" customHeight="1" x14ac:dyDescent="0.25">
      <c r="A4" s="3" t="s">
        <v>71</v>
      </c>
      <c r="B4" s="246" t="s">
        <v>72</v>
      </c>
      <c r="C4" s="247" t="s">
        <v>73</v>
      </c>
    </row>
    <row r="5" spans="1:10" s="150" customFormat="1" ht="15" customHeight="1" x14ac:dyDescent="0.2">
      <c r="A5" s="66" t="s">
        <v>74</v>
      </c>
      <c r="B5" s="153">
        <v>41219</v>
      </c>
      <c r="C5" s="184">
        <f>B5/B13</f>
        <v>0.72502286638992475</v>
      </c>
    </row>
    <row r="6" spans="1:10" s="150" customFormat="1" ht="15" customHeight="1" x14ac:dyDescent="0.2">
      <c r="A6" s="66" t="s">
        <v>75</v>
      </c>
      <c r="B6" s="153">
        <v>13441</v>
      </c>
      <c r="C6" s="184">
        <f>B6/B13</f>
        <v>0.23642088229086047</v>
      </c>
    </row>
    <row r="7" spans="1:10" s="150" customFormat="1" ht="15" customHeight="1" x14ac:dyDescent="0.2">
      <c r="A7" s="66" t="s">
        <v>76</v>
      </c>
      <c r="B7" s="153">
        <v>1137</v>
      </c>
      <c r="C7" s="184">
        <f>B7/B13</f>
        <v>1.9999296418771548E-2</v>
      </c>
    </row>
    <row r="8" spans="1:10" s="150" customFormat="1" ht="15" customHeight="1" x14ac:dyDescent="0.2">
      <c r="A8" s="66" t="s">
        <v>77</v>
      </c>
      <c r="B8" s="153">
        <v>446</v>
      </c>
      <c r="C8" s="184">
        <f>B8/B13</f>
        <v>7.8449306972489981E-3</v>
      </c>
    </row>
    <row r="9" spans="1:10" s="150" customFormat="1" ht="15" customHeight="1" x14ac:dyDescent="0.2">
      <c r="A9" s="66" t="s">
        <v>78</v>
      </c>
      <c r="B9" s="153">
        <v>396</v>
      </c>
      <c r="C9" s="184">
        <f>B9/B13</f>
        <v>6.9654541616829659E-3</v>
      </c>
    </row>
    <row r="10" spans="1:10" s="150" customFormat="1" ht="15" customHeight="1" x14ac:dyDescent="0.2">
      <c r="A10" s="66" t="s">
        <v>79</v>
      </c>
      <c r="B10" s="153">
        <v>116</v>
      </c>
      <c r="C10" s="184">
        <f>B10/B13</f>
        <v>2.0403855625131923E-3</v>
      </c>
    </row>
    <row r="11" spans="1:10" s="150" customFormat="1" ht="15" customHeight="1" x14ac:dyDescent="0.2">
      <c r="A11" s="66" t="s">
        <v>80</v>
      </c>
      <c r="B11" s="153">
        <v>76</v>
      </c>
      <c r="C11" s="184">
        <f>B11/B13</f>
        <v>1.3368043340603673E-3</v>
      </c>
    </row>
    <row r="12" spans="1:10" s="150" customFormat="1" ht="15" customHeight="1" x14ac:dyDescent="0.2">
      <c r="A12" s="66" t="s">
        <v>81</v>
      </c>
      <c r="B12" s="153">
        <v>21</v>
      </c>
      <c r="C12" s="184">
        <f>B12/B13</f>
        <v>3.6938014493773308E-4</v>
      </c>
    </row>
    <row r="13" spans="1:10" s="150" customFormat="1" ht="15" customHeight="1" x14ac:dyDescent="0.25">
      <c r="A13" s="244" t="s">
        <v>82</v>
      </c>
      <c r="B13" s="245">
        <f>SUM(B5:B12)</f>
        <v>56852</v>
      </c>
      <c r="C13" s="192">
        <f>B13/$B$13</f>
        <v>1</v>
      </c>
    </row>
    <row r="14" spans="1:10" s="24" customFormat="1" ht="17.25" customHeight="1" x14ac:dyDescent="0.2">
      <c r="A14" s="24" t="s">
        <v>56</v>
      </c>
      <c r="B14" s="31"/>
      <c r="C14" s="31"/>
      <c r="D14" s="31"/>
      <c r="E14" s="31"/>
      <c r="F14" s="31"/>
      <c r="G14" s="31"/>
      <c r="H14" s="35"/>
      <c r="I14" s="26"/>
      <c r="J14" s="26"/>
    </row>
    <row r="15" spans="1:10" s="17" customFormat="1" ht="12" customHeight="1" x14ac:dyDescent="0.2">
      <c r="A15" s="248" t="s">
        <v>83</v>
      </c>
      <c r="B15" s="249"/>
      <c r="C15" s="249"/>
    </row>
    <row r="16" spans="1:10" ht="24" customHeight="1" x14ac:dyDescent="0.2">
      <c r="A16" s="391" t="s">
        <v>84</v>
      </c>
      <c r="B16" s="391"/>
      <c r="C16" s="391"/>
      <c r="I16" s="29"/>
    </row>
    <row r="17" spans="1:3" s="79" customFormat="1" ht="12" customHeight="1" x14ac:dyDescent="0.2">
      <c r="A17" s="77" t="s">
        <v>85</v>
      </c>
      <c r="B17" s="77"/>
      <c r="C17" s="77"/>
    </row>
    <row r="18" spans="1:3" s="79" customFormat="1" ht="12" customHeight="1" x14ac:dyDescent="0.2">
      <c r="A18" s="31" t="s">
        <v>87</v>
      </c>
      <c r="B18" s="154"/>
      <c r="C18" s="31"/>
    </row>
    <row r="19" spans="1:3" s="79" customFormat="1" ht="12" customHeight="1" x14ac:dyDescent="0.2">
      <c r="A19" s="31" t="s">
        <v>88</v>
      </c>
      <c r="B19" s="31"/>
      <c r="C19" s="31"/>
    </row>
    <row r="20" spans="1:3" s="79" customFormat="1" ht="12" customHeight="1" x14ac:dyDescent="0.2">
      <c r="A20" s="31" t="s">
        <v>89</v>
      </c>
      <c r="B20" s="31"/>
      <c r="C20" s="31"/>
    </row>
    <row r="21" spans="1:3" s="79" customFormat="1" ht="12" customHeight="1" x14ac:dyDescent="0.2">
      <c r="A21" s="60" t="s">
        <v>39</v>
      </c>
      <c r="B21" s="31"/>
      <c r="C21" s="31"/>
    </row>
    <row r="22" spans="1:3" s="79" customFormat="1" ht="24" customHeight="1" x14ac:dyDescent="0.2">
      <c r="A22" s="384" t="s">
        <v>90</v>
      </c>
      <c r="B22" s="384"/>
      <c r="C22" s="384"/>
    </row>
    <row r="23" spans="1:3" s="12" customFormat="1" ht="15" customHeight="1" x14ac:dyDescent="0.2">
      <c r="A23" s="178" t="s">
        <v>303</v>
      </c>
    </row>
  </sheetData>
  <mergeCells count="2">
    <mergeCell ref="A16:C16"/>
    <mergeCell ref="A22:C22"/>
  </mergeCells>
  <hyperlinks>
    <hyperlink ref="A16:C16" r:id="rId1" display="Note that MRDx represents the clinical condition that consumes the most hospital resources during that hospitalization and may not necessarily be the main reason for having a primary hip replacement. For a list of ICD-10-CA codes used, email cjrr@cihi.ca."/>
    <hyperlink ref="A2" location="'Table des matières'!A1" display="Retour à la table des matières"/>
  </hyperlinks>
  <pageMargins left="0.75" right="0.75" top="0.75" bottom="0.75" header="0.3" footer="0.3"/>
  <pageSetup orientation="portrait" cellComments="asDisplayed" r:id="rId2"/>
  <headerFooter>
    <oddFooter>&amp;L&amp;9© 2021 ICIS&amp;R&amp;9&amp;P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31</vt:i4>
      </vt:variant>
    </vt:vector>
  </HeadingPairs>
  <TitlesOfParts>
    <vt:vector size="59" baseType="lpstr">
      <vt:lpstr>Arthroplasties 2019-2020</vt:lpstr>
      <vt:lpstr>Avis aux lecteurs</vt:lpstr>
      <vt:lpstr>Table des matières</vt:lpstr>
      <vt:lpstr>1 Hanche — prov. ou territ.</vt:lpstr>
      <vt:lpstr>2 Hanche — type de soins</vt:lpstr>
      <vt:lpstr>3 Hanche — taux d’hospital.</vt:lpstr>
      <vt:lpstr>4 Hanche — groupe d’âge</vt:lpstr>
      <vt:lpstr>5 Hanche — type et prov. terr.</vt:lpstr>
      <vt:lpstr>6 Hanche — diag. principaux</vt:lpstr>
      <vt:lpstr>7 Hanche — interv. initiale</vt:lpstr>
      <vt:lpstr>8 Hanche — raisons des reprises</vt:lpstr>
      <vt:lpstr>9a Hanche — durée du séjour</vt:lpstr>
      <vt:lpstr>9b Hanche — durée séjour repr. </vt:lpstr>
      <vt:lpstr>10 Hanche — estim. coûts</vt:lpstr>
      <vt:lpstr>11 Hanche — est. coûts reprise</vt:lpstr>
      <vt:lpstr>12 Genou — prov. ou territ.</vt:lpstr>
      <vt:lpstr>13 Genou — type de soins</vt:lpstr>
      <vt:lpstr>14 Genou — taux d’hospital.</vt:lpstr>
      <vt:lpstr>15 Genou — groupe d’âge</vt:lpstr>
      <vt:lpstr>16 Genou — type et prov. terr.</vt:lpstr>
      <vt:lpstr>17 Genou — diag. principaux</vt:lpstr>
      <vt:lpstr>18 Genou — interv. initiale</vt:lpstr>
      <vt:lpstr>19 Genou — raisons des reprises</vt:lpstr>
      <vt:lpstr>20 Genou — durée du séjour</vt:lpstr>
      <vt:lpstr>21 Genou — estim. coûts</vt:lpstr>
      <vt:lpstr>Notes méthodologiques</vt:lpstr>
      <vt:lpstr>Méthodologie de codification</vt:lpstr>
      <vt:lpstr>Glossaire</vt:lpstr>
      <vt:lpstr>Title..C11.17</vt:lpstr>
      <vt:lpstr>Title..C11.18</vt:lpstr>
      <vt:lpstr>Title..C11.7</vt:lpstr>
      <vt:lpstr>Title..C13.6</vt:lpstr>
      <vt:lpstr>Title..C16.8</vt:lpstr>
      <vt:lpstr>Title..C17.19</vt:lpstr>
      <vt:lpstr>Title..C24.7</vt:lpstr>
      <vt:lpstr>Title..C33.22</vt:lpstr>
      <vt:lpstr>Title..E16.9a</vt:lpstr>
      <vt:lpstr>Title..E16.9b</vt:lpstr>
      <vt:lpstr>Title..E17.16</vt:lpstr>
      <vt:lpstr>Title..E17.20</vt:lpstr>
      <vt:lpstr>Title..E17.5</vt:lpstr>
      <vt:lpstr>Title..E18.10</vt:lpstr>
      <vt:lpstr>Title..E18.11</vt:lpstr>
      <vt:lpstr>Title..E19.21</vt:lpstr>
      <vt:lpstr>Title..E36.20</vt:lpstr>
      <vt:lpstr>Title..E36.9a</vt:lpstr>
      <vt:lpstr>Title..E41.10</vt:lpstr>
      <vt:lpstr>Title..E41.21</vt:lpstr>
      <vt:lpstr>Title..F17.15</vt:lpstr>
      <vt:lpstr>Title..F17.4</vt:lpstr>
      <vt:lpstr>Title..F27.22</vt:lpstr>
      <vt:lpstr>Title..G17.12</vt:lpstr>
      <vt:lpstr>Title..G18.14</vt:lpstr>
      <vt:lpstr>Title..G18.3</vt:lpstr>
      <vt:lpstr>Title..G7.13</vt:lpstr>
      <vt:lpstr>Title..G7.2</vt:lpstr>
      <vt:lpstr>Title..H17.22</vt:lpstr>
      <vt:lpstr>Title..H9.22</vt:lpstr>
      <vt:lpstr>Titlle.G17.1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Arthroplasties de la hanche et du genou au Canada : Statistiques éclair du RCRA, 2019-2020</dc:title>
  <dc:creator/>
  <cp:keywords>hanche, genou, arthroplastie, articulation, remplacement, RCRA, intervention, chirurgie, taux, durée moyenne du séjour, DS, coût d’hospitalisation, diagnostic, reprise</cp:keywords>
  <cp:lastModifiedBy/>
  <dcterms:created xsi:type="dcterms:W3CDTF">2021-05-17T11:51:21Z</dcterms:created>
  <dcterms:modified xsi:type="dcterms:W3CDTF">2021-05-17T12:42:36Z</dcterms:modified>
</cp:coreProperties>
</file>